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ăm 2026\Ban Kinh tế Ngân sách\BCTT KH thứ 3\Nghị quyết KH 3\NQ Huyền sửa\"/>
    </mc:Choice>
  </mc:AlternateContent>
  <bookViews>
    <workbookView xWindow="-108" yWindow="-108" windowWidth="23256" windowHeight="12576"/>
  </bookViews>
  <sheets>
    <sheet name="07DA" sheetId="8" r:id="rId1"/>
    <sheet name="Sheet1" sheetId="5" state="hidden" r:id="rId2"/>
  </sheets>
  <externalReferences>
    <externalReference r:id="rId3"/>
    <externalReference r:id="rId4"/>
    <externalReference r:id="rId5"/>
  </externalReferences>
  <definedNames>
    <definedName name="________________NSO2">{"'Sheet1'!$L$16"}</definedName>
    <definedName name="________________vl2">{"'Sheet1'!$L$16"}</definedName>
    <definedName name="_______________NSO2">{"'Sheet1'!$L$16"}</definedName>
    <definedName name="_______________vl2">{"'Sheet1'!$L$16"}</definedName>
    <definedName name="_____________NSO2">{"'Sheet1'!$L$16"}</definedName>
    <definedName name="_____________vl2">{"'Sheet1'!$L$16"}</definedName>
    <definedName name="____________NSO2">{"'Sheet1'!$L$16"}</definedName>
    <definedName name="____________vl2">{"'Sheet1'!$L$16"}</definedName>
    <definedName name="___________btm10" localSheetId="0">#REF!</definedName>
    <definedName name="___________btm10" localSheetId="1">#REF!</definedName>
    <definedName name="___________btm10">#REF!</definedName>
    <definedName name="___________btm100" localSheetId="0">#REF!</definedName>
    <definedName name="___________btm100" localSheetId="1">#REF!</definedName>
    <definedName name="___________btm100">#REF!</definedName>
    <definedName name="___________hom2" localSheetId="0">#REF!</definedName>
    <definedName name="___________hom2" localSheetId="1">#REF!</definedName>
    <definedName name="___________hom2">#REF!</definedName>
    <definedName name="___________KM188" localSheetId="0">#REF!</definedName>
    <definedName name="___________KM188" localSheetId="1">#REF!</definedName>
    <definedName name="___________KM188">#REF!</definedName>
    <definedName name="___________km189" localSheetId="0">#REF!</definedName>
    <definedName name="___________km189" localSheetId="1">#REF!</definedName>
    <definedName name="___________km189">#REF!</definedName>
    <definedName name="___________km193" localSheetId="0">#REF!</definedName>
    <definedName name="___________km193" localSheetId="1">#REF!</definedName>
    <definedName name="___________km193">#REF!</definedName>
    <definedName name="___________km194" localSheetId="0">#REF!</definedName>
    <definedName name="___________km194" localSheetId="1">#REF!</definedName>
    <definedName name="___________km194">#REF!</definedName>
    <definedName name="___________km195" localSheetId="0">#REF!</definedName>
    <definedName name="___________km195" localSheetId="1">#REF!</definedName>
    <definedName name="___________km195">#REF!</definedName>
    <definedName name="___________km196" localSheetId="0">#REF!</definedName>
    <definedName name="___________km196" localSheetId="1">#REF!</definedName>
    <definedName name="___________km196">#REF!</definedName>
    <definedName name="___________km197" localSheetId="0">#REF!</definedName>
    <definedName name="___________km197" localSheetId="1">#REF!</definedName>
    <definedName name="___________km197">#REF!</definedName>
    <definedName name="___________km198" localSheetId="0">#REF!</definedName>
    <definedName name="___________km198" localSheetId="1">#REF!</definedName>
    <definedName name="___________km198">#REF!</definedName>
    <definedName name="___________NCL100" localSheetId="0">#REF!</definedName>
    <definedName name="___________NCL100" localSheetId="1">#REF!</definedName>
    <definedName name="___________NCL100">#REF!</definedName>
    <definedName name="___________NCL200" localSheetId="0">#REF!</definedName>
    <definedName name="___________NCL200" localSheetId="1">#REF!</definedName>
    <definedName name="___________NCL200">#REF!</definedName>
    <definedName name="___________NCL250" localSheetId="0">#REF!</definedName>
    <definedName name="___________NCL250" localSheetId="1">#REF!</definedName>
    <definedName name="___________NCL250">#REF!</definedName>
    <definedName name="___________nin190" localSheetId="0">#REF!</definedName>
    <definedName name="___________nin190" localSheetId="1">#REF!</definedName>
    <definedName name="___________nin190">#REF!</definedName>
    <definedName name="___________NSO2">{"'Sheet1'!$L$16"}</definedName>
    <definedName name="___________SN3" localSheetId="0">#REF!</definedName>
    <definedName name="___________SN3" localSheetId="1">#REF!</definedName>
    <definedName name="___________SN3">#REF!</definedName>
    <definedName name="___________sua20" localSheetId="0">#REF!</definedName>
    <definedName name="___________sua20" localSheetId="1">#REF!</definedName>
    <definedName name="___________sua20">#REF!</definedName>
    <definedName name="___________sua30" localSheetId="0">#REF!</definedName>
    <definedName name="___________sua30" localSheetId="1">#REF!</definedName>
    <definedName name="___________sua30">#REF!</definedName>
    <definedName name="___________TB1" localSheetId="0">#REF!</definedName>
    <definedName name="___________TB1" localSheetId="1">#REF!</definedName>
    <definedName name="___________TB1">#REF!</definedName>
    <definedName name="___________TL3" localSheetId="0">#REF!</definedName>
    <definedName name="___________TL3" localSheetId="1">#REF!</definedName>
    <definedName name="___________TL3">#REF!</definedName>
    <definedName name="___________VL100" localSheetId="0">#REF!</definedName>
    <definedName name="___________VL100" localSheetId="1">#REF!</definedName>
    <definedName name="___________VL100">#REF!</definedName>
    <definedName name="___________vl2">{"'Sheet1'!$L$16"}</definedName>
    <definedName name="___________VL250" localSheetId="0">#REF!</definedName>
    <definedName name="___________VL250" localSheetId="1">#REF!</definedName>
    <definedName name="___________VL250">#REF!</definedName>
    <definedName name="__________b3" localSheetId="0">#REF!</definedName>
    <definedName name="__________b3" localSheetId="1">#REF!</definedName>
    <definedName name="__________b3">#REF!</definedName>
    <definedName name="__________boi1" localSheetId="0">#REF!</definedName>
    <definedName name="__________boi1" localSheetId="1">#REF!</definedName>
    <definedName name="__________boi1">#REF!</definedName>
    <definedName name="__________boi2" localSheetId="0">#REF!</definedName>
    <definedName name="__________boi2" localSheetId="1">#REF!</definedName>
    <definedName name="__________boi2">#REF!</definedName>
    <definedName name="__________boi3" localSheetId="0">#REF!</definedName>
    <definedName name="__________boi3" localSheetId="1">#REF!</definedName>
    <definedName name="__________boi3">#REF!</definedName>
    <definedName name="__________boi4" localSheetId="0">#REF!</definedName>
    <definedName name="__________boi4" localSheetId="1">#REF!</definedName>
    <definedName name="__________boi4">#REF!</definedName>
    <definedName name="__________btm10" localSheetId="0">#REF!</definedName>
    <definedName name="__________btm10" localSheetId="1">#REF!</definedName>
    <definedName name="__________btm10">#REF!</definedName>
    <definedName name="__________BTM250" localSheetId="0">#REF!</definedName>
    <definedName name="__________BTM250" localSheetId="1">#REF!</definedName>
    <definedName name="__________BTM250">#REF!</definedName>
    <definedName name="__________btM300" localSheetId="0">#REF!</definedName>
    <definedName name="__________btM300" localSheetId="1">#REF!</definedName>
    <definedName name="__________btM300">#REF!</definedName>
    <definedName name="__________cao1" localSheetId="0">#REF!</definedName>
    <definedName name="__________cao1" localSheetId="1">#REF!</definedName>
    <definedName name="__________cao1">#REF!</definedName>
    <definedName name="__________cao2" localSheetId="0">#REF!</definedName>
    <definedName name="__________cao2" localSheetId="1">#REF!</definedName>
    <definedName name="__________cao2">#REF!</definedName>
    <definedName name="__________cao3" localSheetId="0">#REF!</definedName>
    <definedName name="__________cao3" localSheetId="1">#REF!</definedName>
    <definedName name="__________cao3">#REF!</definedName>
    <definedName name="__________cao4" localSheetId="0">#REF!</definedName>
    <definedName name="__________cao4" localSheetId="1">#REF!</definedName>
    <definedName name="__________cao4">#REF!</definedName>
    <definedName name="__________cao5" localSheetId="0">#REF!</definedName>
    <definedName name="__________cao5" localSheetId="1">#REF!</definedName>
    <definedName name="__________cao5">#REF!</definedName>
    <definedName name="__________cao6" localSheetId="0">#REF!</definedName>
    <definedName name="__________cao6" localSheetId="1">#REF!</definedName>
    <definedName name="__________cao6">#REF!</definedName>
    <definedName name="__________CON1" localSheetId="0">#REF!</definedName>
    <definedName name="__________CON1" localSheetId="1">#REF!</definedName>
    <definedName name="__________CON1">#REF!</definedName>
    <definedName name="__________CON2" localSheetId="0">#REF!</definedName>
    <definedName name="__________CON2" localSheetId="1">#REF!</definedName>
    <definedName name="__________CON2">#REF!</definedName>
    <definedName name="__________dai1" localSheetId="0">#REF!</definedName>
    <definedName name="__________dai1" localSheetId="1">#REF!</definedName>
    <definedName name="__________dai1">#REF!</definedName>
    <definedName name="__________dai2" localSheetId="0">#REF!</definedName>
    <definedName name="__________dai2" localSheetId="1">#REF!</definedName>
    <definedName name="__________dai2">#REF!</definedName>
    <definedName name="__________dai3" localSheetId="0">#REF!</definedName>
    <definedName name="__________dai3" localSheetId="1">#REF!</definedName>
    <definedName name="__________dai3">#REF!</definedName>
    <definedName name="__________dai4" localSheetId="0">#REF!</definedName>
    <definedName name="__________dai4" localSheetId="1">#REF!</definedName>
    <definedName name="__________dai4">#REF!</definedName>
    <definedName name="__________dai5" localSheetId="0">#REF!</definedName>
    <definedName name="__________dai5" localSheetId="1">#REF!</definedName>
    <definedName name="__________dai5">#REF!</definedName>
    <definedName name="__________dai6" localSheetId="0">#REF!</definedName>
    <definedName name="__________dai6" localSheetId="1">#REF!</definedName>
    <definedName name="__________dai6">#REF!</definedName>
    <definedName name="__________dan1" localSheetId="0">#REF!</definedName>
    <definedName name="__________dan1" localSheetId="1">#REF!</definedName>
    <definedName name="__________dan1">#REF!</definedName>
    <definedName name="__________dan2" localSheetId="0">#REF!</definedName>
    <definedName name="__________dan2" localSheetId="1">#REF!</definedName>
    <definedName name="__________dan2">#REF!</definedName>
    <definedName name="__________dao1" localSheetId="0">#REF!</definedName>
    <definedName name="__________dao1" localSheetId="1">#REF!</definedName>
    <definedName name="__________dao1">#REF!</definedName>
    <definedName name="__________dbu1" localSheetId="0">#REF!</definedName>
    <definedName name="__________dbu1" localSheetId="1">#REF!</definedName>
    <definedName name="__________dbu1">#REF!</definedName>
    <definedName name="__________dbu2" localSheetId="0">#REF!</definedName>
    <definedName name="__________dbu2" localSheetId="1">#REF!</definedName>
    <definedName name="__________dbu2">#REF!</definedName>
    <definedName name="__________ddn400" localSheetId="0">#REF!</definedName>
    <definedName name="__________ddn400" localSheetId="1">#REF!</definedName>
    <definedName name="__________ddn400">#REF!</definedName>
    <definedName name="__________ddn600" localSheetId="0">#REF!</definedName>
    <definedName name="__________ddn600" localSheetId="1">#REF!</definedName>
    <definedName name="__________ddn600">#REF!</definedName>
    <definedName name="__________gon4" localSheetId="0">#REF!</definedName>
    <definedName name="__________gon4" localSheetId="1">#REF!</definedName>
    <definedName name="__________gon4">#REF!</definedName>
    <definedName name="__________km190" localSheetId="0">#REF!</definedName>
    <definedName name="__________km190" localSheetId="1">#REF!</definedName>
    <definedName name="__________km190">#REF!</definedName>
    <definedName name="__________km191" localSheetId="0">#REF!</definedName>
    <definedName name="__________km191" localSheetId="1">#REF!</definedName>
    <definedName name="__________km191">#REF!</definedName>
    <definedName name="__________km192" localSheetId="0">#REF!</definedName>
    <definedName name="__________km192" localSheetId="1">#REF!</definedName>
    <definedName name="__________km192">#REF!</definedName>
    <definedName name="__________lap1" localSheetId="0">#REF!</definedName>
    <definedName name="__________lap1" localSheetId="1">#REF!</definedName>
    <definedName name="__________lap1">#REF!</definedName>
    <definedName name="__________lap2" localSheetId="0">#REF!</definedName>
    <definedName name="__________lap2" localSheetId="1">#REF!</definedName>
    <definedName name="__________lap2">#REF!</definedName>
    <definedName name="__________MAC12" localSheetId="0">#REF!</definedName>
    <definedName name="__________MAC12" localSheetId="1">#REF!</definedName>
    <definedName name="__________MAC12">#REF!</definedName>
    <definedName name="__________MAC46" localSheetId="0">#REF!</definedName>
    <definedName name="__________MAC46" localSheetId="1">#REF!</definedName>
    <definedName name="__________MAC46">#REF!</definedName>
    <definedName name="__________NET2" localSheetId="0">#REF!</definedName>
    <definedName name="__________NET2" localSheetId="1">#REF!</definedName>
    <definedName name="__________NET2">#REF!</definedName>
    <definedName name="__________NSO2">{"'Sheet1'!$L$16"}</definedName>
    <definedName name="__________nx1" localSheetId="0">#REF!</definedName>
    <definedName name="__________nx1" localSheetId="1">#REF!</definedName>
    <definedName name="__________nx1">#REF!</definedName>
    <definedName name="__________phi10" localSheetId="0">#REF!</definedName>
    <definedName name="__________phi10" localSheetId="1">#REF!</definedName>
    <definedName name="__________phi10">#REF!</definedName>
    <definedName name="__________phi12" localSheetId="0">#REF!</definedName>
    <definedName name="__________phi12" localSheetId="1">#REF!</definedName>
    <definedName name="__________phi12">#REF!</definedName>
    <definedName name="__________phi14" localSheetId="0">#REF!</definedName>
    <definedName name="__________phi14" localSheetId="1">#REF!</definedName>
    <definedName name="__________phi14">#REF!</definedName>
    <definedName name="__________phi16" localSheetId="0">#REF!</definedName>
    <definedName name="__________phi16" localSheetId="1">#REF!</definedName>
    <definedName name="__________phi16">#REF!</definedName>
    <definedName name="__________phi18" localSheetId="0">#REF!</definedName>
    <definedName name="__________phi18" localSheetId="1">#REF!</definedName>
    <definedName name="__________phi18">#REF!</definedName>
    <definedName name="__________phi20" localSheetId="0">#REF!</definedName>
    <definedName name="__________phi20" localSheetId="1">#REF!</definedName>
    <definedName name="__________phi20">#REF!</definedName>
    <definedName name="__________phi22" localSheetId="0">#REF!</definedName>
    <definedName name="__________phi22" localSheetId="1">#REF!</definedName>
    <definedName name="__________phi22">#REF!</definedName>
    <definedName name="__________phi25" localSheetId="0">#REF!</definedName>
    <definedName name="__________phi25" localSheetId="1">#REF!</definedName>
    <definedName name="__________phi25">#REF!</definedName>
    <definedName name="__________phi28" localSheetId="0">#REF!</definedName>
    <definedName name="__________phi28" localSheetId="1">#REF!</definedName>
    <definedName name="__________phi28">#REF!</definedName>
    <definedName name="__________phi6" localSheetId="0">#REF!</definedName>
    <definedName name="__________phi6" localSheetId="1">#REF!</definedName>
    <definedName name="__________phi6">#REF!</definedName>
    <definedName name="__________phi8" localSheetId="0">#REF!</definedName>
    <definedName name="__________phi8" localSheetId="1">#REF!</definedName>
    <definedName name="__________phi8">#REF!</definedName>
    <definedName name="__________PL1242" localSheetId="0">#REF!</definedName>
    <definedName name="__________PL1242" localSheetId="1">#REF!</definedName>
    <definedName name="__________PL1242">#REF!</definedName>
    <definedName name="__________sat10" localSheetId="0">#REF!</definedName>
    <definedName name="__________sat10" localSheetId="1">#REF!</definedName>
    <definedName name="__________sat10">#REF!</definedName>
    <definedName name="__________sat14" localSheetId="0">#REF!</definedName>
    <definedName name="__________sat14" localSheetId="1">#REF!</definedName>
    <definedName name="__________sat14">#REF!</definedName>
    <definedName name="__________sat16" localSheetId="0">#REF!</definedName>
    <definedName name="__________sat16" localSheetId="1">#REF!</definedName>
    <definedName name="__________sat16">#REF!</definedName>
    <definedName name="__________sat20" localSheetId="0">#REF!</definedName>
    <definedName name="__________sat20" localSheetId="1">#REF!</definedName>
    <definedName name="__________sat20">#REF!</definedName>
    <definedName name="__________sat8" localSheetId="0">#REF!</definedName>
    <definedName name="__________sat8" localSheetId="1">#REF!</definedName>
    <definedName name="__________sat8">#REF!</definedName>
    <definedName name="__________sc1" localSheetId="0">#REF!</definedName>
    <definedName name="__________sc1" localSheetId="1">#REF!</definedName>
    <definedName name="__________sc1">#REF!</definedName>
    <definedName name="__________SC2" localSheetId="0">#REF!</definedName>
    <definedName name="__________SC2" localSheetId="1">#REF!</definedName>
    <definedName name="__________SC2">#REF!</definedName>
    <definedName name="__________sc3" localSheetId="0">#REF!</definedName>
    <definedName name="__________sc3" localSheetId="1">#REF!</definedName>
    <definedName name="__________sc3">#REF!</definedName>
    <definedName name="__________slg1" localSheetId="0">#REF!</definedName>
    <definedName name="__________slg1" localSheetId="1">#REF!</definedName>
    <definedName name="__________slg1">#REF!</definedName>
    <definedName name="__________slg2" localSheetId="0">#REF!</definedName>
    <definedName name="__________slg2" localSheetId="1">#REF!</definedName>
    <definedName name="__________slg2">#REF!</definedName>
    <definedName name="__________slg3" localSheetId="0">#REF!</definedName>
    <definedName name="__________slg3" localSheetId="1">#REF!</definedName>
    <definedName name="__________slg3">#REF!</definedName>
    <definedName name="__________slg4" localSheetId="0">#REF!</definedName>
    <definedName name="__________slg4" localSheetId="1">#REF!</definedName>
    <definedName name="__________slg4">#REF!</definedName>
    <definedName name="__________slg5" localSheetId="0">#REF!</definedName>
    <definedName name="__________slg5" localSheetId="1">#REF!</definedName>
    <definedName name="__________slg5">#REF!</definedName>
    <definedName name="__________slg6" localSheetId="0">#REF!</definedName>
    <definedName name="__________slg6" localSheetId="1">#REF!</definedName>
    <definedName name="__________slg6">#REF!</definedName>
    <definedName name="__________TH1" localSheetId="0">#REF!</definedName>
    <definedName name="__________TH1" localSheetId="1">#REF!</definedName>
    <definedName name="__________TH1">#REF!</definedName>
    <definedName name="__________TH2" localSheetId="0">#REF!</definedName>
    <definedName name="__________TH2" localSheetId="1">#REF!</definedName>
    <definedName name="__________TH2">#REF!</definedName>
    <definedName name="__________TH3" localSheetId="0">#REF!</definedName>
    <definedName name="__________TH3" localSheetId="1">#REF!</definedName>
    <definedName name="__________TH3">#REF!</definedName>
    <definedName name="__________TL1" localSheetId="0">#REF!</definedName>
    <definedName name="__________TL1" localSheetId="1">#REF!</definedName>
    <definedName name="__________TL1">#REF!</definedName>
    <definedName name="__________TL2" localSheetId="0">#REF!</definedName>
    <definedName name="__________TL2" localSheetId="1">#REF!</definedName>
    <definedName name="__________TL2">#REF!</definedName>
    <definedName name="__________TLA120" localSheetId="0">#REF!</definedName>
    <definedName name="__________TLA120" localSheetId="1">#REF!</definedName>
    <definedName name="__________TLA120">#REF!</definedName>
    <definedName name="__________TLA35" localSheetId="0">#REF!</definedName>
    <definedName name="__________TLA35" localSheetId="1">#REF!</definedName>
    <definedName name="__________TLA35">#REF!</definedName>
    <definedName name="__________TLA50" localSheetId="0">#REF!</definedName>
    <definedName name="__________TLA50" localSheetId="1">#REF!</definedName>
    <definedName name="__________TLA50">#REF!</definedName>
    <definedName name="__________TLA70" localSheetId="0">#REF!</definedName>
    <definedName name="__________TLA70" localSheetId="1">#REF!</definedName>
    <definedName name="__________TLA70">#REF!</definedName>
    <definedName name="__________TLA95" localSheetId="0">#REF!</definedName>
    <definedName name="__________TLA95" localSheetId="1">#REF!</definedName>
    <definedName name="__________TLA95">#REF!</definedName>
    <definedName name="__________vc1" localSheetId="0">#REF!</definedName>
    <definedName name="__________vc1" localSheetId="1">#REF!</definedName>
    <definedName name="__________vc1">#REF!</definedName>
    <definedName name="__________vc2" localSheetId="0">#REF!</definedName>
    <definedName name="__________vc2" localSheetId="1">#REF!</definedName>
    <definedName name="__________vc2">#REF!</definedName>
    <definedName name="__________vc3" localSheetId="0">#REF!</definedName>
    <definedName name="__________vc3" localSheetId="1">#REF!</definedName>
    <definedName name="__________vc3">#REF!</definedName>
    <definedName name="__________vl2">{"'Sheet1'!$L$16"}</definedName>
    <definedName name="__________xlnm.Database">"#REF!"</definedName>
    <definedName name="__________xlnm.Print_Titles">"#N/A"</definedName>
    <definedName name="__________xlnm.Recorder">"#REF!"</definedName>
    <definedName name="_________boi1" localSheetId="0">#REF!</definedName>
    <definedName name="_________boi1" localSheetId="1">#REF!</definedName>
    <definedName name="_________boi1">#REF!</definedName>
    <definedName name="_________boi2" localSheetId="0">#REF!</definedName>
    <definedName name="_________boi2" localSheetId="1">#REF!</definedName>
    <definedName name="_________boi2">#REF!</definedName>
    <definedName name="_________boi3" localSheetId="0">#REF!</definedName>
    <definedName name="_________boi3" localSheetId="1">#REF!</definedName>
    <definedName name="_________boi3">#REF!</definedName>
    <definedName name="_________boi4" localSheetId="0">#REF!</definedName>
    <definedName name="_________boi4" localSheetId="1">#REF!</definedName>
    <definedName name="_________boi4">#REF!</definedName>
    <definedName name="_________btm10" localSheetId="0">#REF!</definedName>
    <definedName name="_________btm10" localSheetId="1">#REF!</definedName>
    <definedName name="_________btm10">#REF!</definedName>
    <definedName name="_________btm100" localSheetId="0">#REF!</definedName>
    <definedName name="_________btm100" localSheetId="1">#REF!</definedName>
    <definedName name="_________btm100">#REF!</definedName>
    <definedName name="_________BTM250" localSheetId="0">#REF!</definedName>
    <definedName name="_________BTM250" localSheetId="1">#REF!</definedName>
    <definedName name="_________BTM250">#REF!</definedName>
    <definedName name="_________btM300" localSheetId="0">#REF!</definedName>
    <definedName name="_________btM300" localSheetId="1">#REF!</definedName>
    <definedName name="_________btM300">#REF!</definedName>
    <definedName name="_________cao1" localSheetId="0">#REF!</definedName>
    <definedName name="_________cao1" localSheetId="1">#REF!</definedName>
    <definedName name="_________cao1">#REF!</definedName>
    <definedName name="_________cao2" localSheetId="0">#REF!</definedName>
    <definedName name="_________cao2" localSheetId="1">#REF!</definedName>
    <definedName name="_________cao2">#REF!</definedName>
    <definedName name="_________cao3" localSheetId="0">#REF!</definedName>
    <definedName name="_________cao3" localSheetId="1">#REF!</definedName>
    <definedName name="_________cao3">#REF!</definedName>
    <definedName name="_________cao4" localSheetId="0">#REF!</definedName>
    <definedName name="_________cao4" localSheetId="1">#REF!</definedName>
    <definedName name="_________cao4">#REF!</definedName>
    <definedName name="_________cao5" localSheetId="0">#REF!</definedName>
    <definedName name="_________cao5" localSheetId="1">#REF!</definedName>
    <definedName name="_________cao5">#REF!</definedName>
    <definedName name="_________cao6" localSheetId="0">#REF!</definedName>
    <definedName name="_________cao6" localSheetId="1">#REF!</definedName>
    <definedName name="_________cao6">#REF!</definedName>
    <definedName name="_________CON1" localSheetId="0">#REF!</definedName>
    <definedName name="_________CON1" localSheetId="1">#REF!</definedName>
    <definedName name="_________CON1">#REF!</definedName>
    <definedName name="_________CON2" localSheetId="0">#REF!</definedName>
    <definedName name="_________CON2" localSheetId="1">#REF!</definedName>
    <definedName name="_________CON2">#REF!</definedName>
    <definedName name="_________dai1" localSheetId="0">#REF!</definedName>
    <definedName name="_________dai1" localSheetId="1">#REF!</definedName>
    <definedName name="_________dai1">#REF!</definedName>
    <definedName name="_________dai2" localSheetId="0">#REF!</definedName>
    <definedName name="_________dai2" localSheetId="1">#REF!</definedName>
    <definedName name="_________dai2">#REF!</definedName>
    <definedName name="_________dai3" localSheetId="0">#REF!</definedName>
    <definedName name="_________dai3" localSheetId="1">#REF!</definedName>
    <definedName name="_________dai3">#REF!</definedName>
    <definedName name="_________dai4" localSheetId="0">#REF!</definedName>
    <definedName name="_________dai4" localSheetId="1">#REF!</definedName>
    <definedName name="_________dai4">#REF!</definedName>
    <definedName name="_________dai5" localSheetId="0">#REF!</definedName>
    <definedName name="_________dai5" localSheetId="1">#REF!</definedName>
    <definedName name="_________dai5">#REF!</definedName>
    <definedName name="_________dai6" localSheetId="0">#REF!</definedName>
    <definedName name="_________dai6" localSheetId="1">#REF!</definedName>
    <definedName name="_________dai6">#REF!</definedName>
    <definedName name="_________dan1" localSheetId="0">#REF!</definedName>
    <definedName name="_________dan1" localSheetId="1">#REF!</definedName>
    <definedName name="_________dan1">#REF!</definedName>
    <definedName name="_________dan2" localSheetId="0">#REF!</definedName>
    <definedName name="_________dan2" localSheetId="1">#REF!</definedName>
    <definedName name="_________dan2">#REF!</definedName>
    <definedName name="_________dao1" localSheetId="0">#REF!</definedName>
    <definedName name="_________dao1" localSheetId="1">#REF!</definedName>
    <definedName name="_________dao1">#REF!</definedName>
    <definedName name="_________dbu1" localSheetId="0">#REF!</definedName>
    <definedName name="_________dbu1" localSheetId="1">#REF!</definedName>
    <definedName name="_________dbu1">#REF!</definedName>
    <definedName name="_________dbu2" localSheetId="0">#REF!</definedName>
    <definedName name="_________dbu2" localSheetId="1">#REF!</definedName>
    <definedName name="_________dbu2">#REF!</definedName>
    <definedName name="_________ddn400" localSheetId="0">#REF!</definedName>
    <definedName name="_________ddn400" localSheetId="1">#REF!</definedName>
    <definedName name="_________ddn400">#REF!</definedName>
    <definedName name="_________ddn600" localSheetId="0">#REF!</definedName>
    <definedName name="_________ddn600" localSheetId="1">#REF!</definedName>
    <definedName name="_________ddn600">#REF!</definedName>
    <definedName name="_________gon4" localSheetId="0">#REF!</definedName>
    <definedName name="_________gon4" localSheetId="1">#REF!</definedName>
    <definedName name="_________gon4">#REF!</definedName>
    <definedName name="_________hom2" localSheetId="0">#REF!</definedName>
    <definedName name="_________hom2" localSheetId="1">#REF!</definedName>
    <definedName name="_________hom2">#REF!</definedName>
    <definedName name="_________KM188" localSheetId="0">#REF!</definedName>
    <definedName name="_________KM188" localSheetId="1">#REF!</definedName>
    <definedName name="_________KM188">#REF!</definedName>
    <definedName name="_________km189" localSheetId="0">#REF!</definedName>
    <definedName name="_________km189" localSheetId="1">#REF!</definedName>
    <definedName name="_________km189">#REF!</definedName>
    <definedName name="_________km190" localSheetId="0">#REF!</definedName>
    <definedName name="_________km190" localSheetId="1">#REF!</definedName>
    <definedName name="_________km190">#REF!</definedName>
    <definedName name="_________km191" localSheetId="0">#REF!</definedName>
    <definedName name="_________km191" localSheetId="1">#REF!</definedName>
    <definedName name="_________km191">#REF!</definedName>
    <definedName name="_________km192" localSheetId="0">#REF!</definedName>
    <definedName name="_________km192" localSheetId="1">#REF!</definedName>
    <definedName name="_________km192">#REF!</definedName>
    <definedName name="_________km193" localSheetId="0">#REF!</definedName>
    <definedName name="_________km193" localSheetId="1">#REF!</definedName>
    <definedName name="_________km193">#REF!</definedName>
    <definedName name="_________km194" localSheetId="0">#REF!</definedName>
    <definedName name="_________km194" localSheetId="1">#REF!</definedName>
    <definedName name="_________km194">#REF!</definedName>
    <definedName name="_________km195" localSheetId="0">#REF!</definedName>
    <definedName name="_________km195" localSheetId="1">#REF!</definedName>
    <definedName name="_________km195">#REF!</definedName>
    <definedName name="_________km196" localSheetId="0">#REF!</definedName>
    <definedName name="_________km196" localSheetId="1">#REF!</definedName>
    <definedName name="_________km196">#REF!</definedName>
    <definedName name="_________km197" localSheetId="0">#REF!</definedName>
    <definedName name="_________km197" localSheetId="1">#REF!</definedName>
    <definedName name="_________km197">#REF!</definedName>
    <definedName name="_________km198" localSheetId="0">#REF!</definedName>
    <definedName name="_________km198" localSheetId="1">#REF!</definedName>
    <definedName name="_________km198">#REF!</definedName>
    <definedName name="_________lap1" localSheetId="0">#REF!</definedName>
    <definedName name="_________lap1" localSheetId="1">#REF!</definedName>
    <definedName name="_________lap1">#REF!</definedName>
    <definedName name="_________lap2" localSheetId="0">#REF!</definedName>
    <definedName name="_________lap2" localSheetId="1">#REF!</definedName>
    <definedName name="_________lap2">#REF!</definedName>
    <definedName name="_________MAC12" localSheetId="0">#REF!</definedName>
    <definedName name="_________MAC12" localSheetId="1">#REF!</definedName>
    <definedName name="_________MAC12">#REF!</definedName>
    <definedName name="_________MAC46" localSheetId="0">#REF!</definedName>
    <definedName name="_________MAC46" localSheetId="1">#REF!</definedName>
    <definedName name="_________MAC46">#REF!</definedName>
    <definedName name="_________NCL100" localSheetId="0">#REF!</definedName>
    <definedName name="_________NCL100" localSheetId="1">#REF!</definedName>
    <definedName name="_________NCL100">#REF!</definedName>
    <definedName name="_________NCL200" localSheetId="0">#REF!</definedName>
    <definedName name="_________NCL200" localSheetId="1">#REF!</definedName>
    <definedName name="_________NCL200">#REF!</definedName>
    <definedName name="_________NCL250" localSheetId="0">#REF!</definedName>
    <definedName name="_________NCL250" localSheetId="1">#REF!</definedName>
    <definedName name="_________NCL250">#REF!</definedName>
    <definedName name="_________NET2" localSheetId="0">#REF!</definedName>
    <definedName name="_________NET2" localSheetId="1">#REF!</definedName>
    <definedName name="_________NET2">#REF!</definedName>
    <definedName name="_________nin190" localSheetId="0">#REF!</definedName>
    <definedName name="_________nin190" localSheetId="1">#REF!</definedName>
    <definedName name="_________nin190">#REF!</definedName>
    <definedName name="_________NSO2">{"'Sheet1'!$L$16"}</definedName>
    <definedName name="_________phi10" localSheetId="0">#REF!</definedName>
    <definedName name="_________phi10" localSheetId="1">#REF!</definedName>
    <definedName name="_________phi10">#REF!</definedName>
    <definedName name="_________phi12" localSheetId="0">#REF!</definedName>
    <definedName name="_________phi12" localSheetId="1">#REF!</definedName>
    <definedName name="_________phi12">#REF!</definedName>
    <definedName name="_________phi14" localSheetId="0">#REF!</definedName>
    <definedName name="_________phi14" localSheetId="1">#REF!</definedName>
    <definedName name="_________phi14">#REF!</definedName>
    <definedName name="_________phi16" localSheetId="0">#REF!</definedName>
    <definedName name="_________phi16" localSheetId="1">#REF!</definedName>
    <definedName name="_________phi16">#REF!</definedName>
    <definedName name="_________phi18" localSheetId="0">#REF!</definedName>
    <definedName name="_________phi18" localSheetId="1">#REF!</definedName>
    <definedName name="_________phi18">#REF!</definedName>
    <definedName name="_________phi20" localSheetId="0">#REF!</definedName>
    <definedName name="_________phi20" localSheetId="1">#REF!</definedName>
    <definedName name="_________phi20">#REF!</definedName>
    <definedName name="_________phi22" localSheetId="0">#REF!</definedName>
    <definedName name="_________phi22" localSheetId="1">#REF!</definedName>
    <definedName name="_________phi22">#REF!</definedName>
    <definedName name="_________phi25" localSheetId="0">#REF!</definedName>
    <definedName name="_________phi25" localSheetId="1">#REF!</definedName>
    <definedName name="_________phi25">#REF!</definedName>
    <definedName name="_________phi28" localSheetId="0">#REF!</definedName>
    <definedName name="_________phi28" localSheetId="1">#REF!</definedName>
    <definedName name="_________phi28">#REF!</definedName>
    <definedName name="_________phi6" localSheetId="0">#REF!</definedName>
    <definedName name="_________phi6" localSheetId="1">#REF!</definedName>
    <definedName name="_________phi6">#REF!</definedName>
    <definedName name="_________phi8" localSheetId="0">#REF!</definedName>
    <definedName name="_________phi8" localSheetId="1">#REF!</definedName>
    <definedName name="_________phi8">#REF!</definedName>
    <definedName name="_________PL1242" localSheetId="0">#REF!</definedName>
    <definedName name="_________PL1242" localSheetId="1">#REF!</definedName>
    <definedName name="_________PL1242">#REF!</definedName>
    <definedName name="_________sat10" localSheetId="0">#REF!</definedName>
    <definedName name="_________sat10" localSheetId="1">#REF!</definedName>
    <definedName name="_________sat10">#REF!</definedName>
    <definedName name="_________sat14" localSheetId="0">#REF!</definedName>
    <definedName name="_________sat14" localSheetId="1">#REF!</definedName>
    <definedName name="_________sat14">#REF!</definedName>
    <definedName name="_________sat16" localSheetId="0">#REF!</definedName>
    <definedName name="_________sat16" localSheetId="1">#REF!</definedName>
    <definedName name="_________sat16">#REF!</definedName>
    <definedName name="_________sat20" localSheetId="0">#REF!</definedName>
    <definedName name="_________sat20" localSheetId="1">#REF!</definedName>
    <definedName name="_________sat20">#REF!</definedName>
    <definedName name="_________sat8" localSheetId="0">#REF!</definedName>
    <definedName name="_________sat8" localSheetId="1">#REF!</definedName>
    <definedName name="_________sat8">#REF!</definedName>
    <definedName name="_________sc1" localSheetId="0">#REF!</definedName>
    <definedName name="_________sc1" localSheetId="1">#REF!</definedName>
    <definedName name="_________sc1">#REF!</definedName>
    <definedName name="_________SC2" localSheetId="0">#REF!</definedName>
    <definedName name="_________SC2" localSheetId="1">#REF!</definedName>
    <definedName name="_________SC2">#REF!</definedName>
    <definedName name="_________sc3" localSheetId="0">#REF!</definedName>
    <definedName name="_________sc3" localSheetId="1">#REF!</definedName>
    <definedName name="_________sc3">#REF!</definedName>
    <definedName name="_________slg1" localSheetId="0">#REF!</definedName>
    <definedName name="_________slg1" localSheetId="1">#REF!</definedName>
    <definedName name="_________slg1">#REF!</definedName>
    <definedName name="_________slg2" localSheetId="0">#REF!</definedName>
    <definedName name="_________slg2" localSheetId="1">#REF!</definedName>
    <definedName name="_________slg2">#REF!</definedName>
    <definedName name="_________slg3" localSheetId="0">#REF!</definedName>
    <definedName name="_________slg3" localSheetId="1">#REF!</definedName>
    <definedName name="_________slg3">#REF!</definedName>
    <definedName name="_________slg4" localSheetId="0">#REF!</definedName>
    <definedName name="_________slg4" localSheetId="1">#REF!</definedName>
    <definedName name="_________slg4">#REF!</definedName>
    <definedName name="_________slg5" localSheetId="0">#REF!</definedName>
    <definedName name="_________slg5" localSheetId="1">#REF!</definedName>
    <definedName name="_________slg5">#REF!</definedName>
    <definedName name="_________slg6" localSheetId="0">#REF!</definedName>
    <definedName name="_________slg6" localSheetId="1">#REF!</definedName>
    <definedName name="_________slg6">#REF!</definedName>
    <definedName name="_________SN3" localSheetId="0">#REF!</definedName>
    <definedName name="_________SN3" localSheetId="1">#REF!</definedName>
    <definedName name="_________SN3">#REF!</definedName>
    <definedName name="_________sua20" localSheetId="0">#REF!</definedName>
    <definedName name="_________sua20" localSheetId="1">#REF!</definedName>
    <definedName name="_________sua20">#REF!</definedName>
    <definedName name="_________sua30" localSheetId="0">#REF!</definedName>
    <definedName name="_________sua30" localSheetId="1">#REF!</definedName>
    <definedName name="_________sua30">#REF!</definedName>
    <definedName name="_________TB1" localSheetId="0">#REF!</definedName>
    <definedName name="_________TB1" localSheetId="1">#REF!</definedName>
    <definedName name="_________TB1">#REF!</definedName>
    <definedName name="_________TH1" localSheetId="0">#REF!</definedName>
    <definedName name="_________TH1" localSheetId="1">#REF!</definedName>
    <definedName name="_________TH1">#REF!</definedName>
    <definedName name="_________TH2" localSheetId="0">#REF!</definedName>
    <definedName name="_________TH2" localSheetId="1">#REF!</definedName>
    <definedName name="_________TH2">#REF!</definedName>
    <definedName name="_________TH3" localSheetId="0">#REF!</definedName>
    <definedName name="_________TH3" localSheetId="1">#REF!</definedName>
    <definedName name="_________TH3">#REF!</definedName>
    <definedName name="_________TL1" localSheetId="0">#REF!</definedName>
    <definedName name="_________TL1" localSheetId="1">#REF!</definedName>
    <definedName name="_________TL1">#REF!</definedName>
    <definedName name="_________TL2" localSheetId="0">#REF!</definedName>
    <definedName name="_________TL2" localSheetId="1">#REF!</definedName>
    <definedName name="_________TL2">#REF!</definedName>
    <definedName name="_________TL3" localSheetId="0">#REF!</definedName>
    <definedName name="_________TL3" localSheetId="1">#REF!</definedName>
    <definedName name="_________TL3">#REF!</definedName>
    <definedName name="_________TLA120" localSheetId="0">#REF!</definedName>
    <definedName name="_________TLA120" localSheetId="1">#REF!</definedName>
    <definedName name="_________TLA120">#REF!</definedName>
    <definedName name="_________TLA35" localSheetId="0">#REF!</definedName>
    <definedName name="_________TLA35" localSheetId="1">#REF!</definedName>
    <definedName name="_________TLA35">#REF!</definedName>
    <definedName name="_________TLA50" localSheetId="0">#REF!</definedName>
    <definedName name="_________TLA50" localSheetId="1">#REF!</definedName>
    <definedName name="_________TLA50">#REF!</definedName>
    <definedName name="_________TLA70" localSheetId="0">#REF!</definedName>
    <definedName name="_________TLA70" localSheetId="1">#REF!</definedName>
    <definedName name="_________TLA70">#REF!</definedName>
    <definedName name="_________TLA95" localSheetId="0">#REF!</definedName>
    <definedName name="_________TLA95" localSheetId="1">#REF!</definedName>
    <definedName name="_________TLA95">#REF!</definedName>
    <definedName name="_________vc1" localSheetId="0">#REF!</definedName>
    <definedName name="_________vc1" localSheetId="1">#REF!</definedName>
    <definedName name="_________vc1">#REF!</definedName>
    <definedName name="_________vc2" localSheetId="0">#REF!</definedName>
    <definedName name="_________vc2" localSheetId="1">#REF!</definedName>
    <definedName name="_________vc2">#REF!</definedName>
    <definedName name="_________vc3" localSheetId="0">#REF!</definedName>
    <definedName name="_________vc3" localSheetId="1">#REF!</definedName>
    <definedName name="_________vc3">#REF!</definedName>
    <definedName name="_________VL100" localSheetId="0">#REF!</definedName>
    <definedName name="_________VL100" localSheetId="1">#REF!</definedName>
    <definedName name="_________VL100">#REF!</definedName>
    <definedName name="_________vl2">{"'Sheet1'!$L$16"}</definedName>
    <definedName name="_________VL250" localSheetId="0">#REF!</definedName>
    <definedName name="_________VL250" localSheetId="1">#REF!</definedName>
    <definedName name="_________VL250">#REF!</definedName>
    <definedName name="_________xlnm.Database">"#REF!"</definedName>
    <definedName name="_________xlnm.Print_Titles">"#N/A"</definedName>
    <definedName name="_________xlnm.Recorder">"#REF!"</definedName>
    <definedName name="________b3" localSheetId="0">#REF!</definedName>
    <definedName name="________b3" localSheetId="1">#REF!</definedName>
    <definedName name="________b3">#REF!</definedName>
    <definedName name="________boi1" localSheetId="0">#REF!</definedName>
    <definedName name="________boi1" localSheetId="1">#REF!</definedName>
    <definedName name="________boi1">#REF!</definedName>
    <definedName name="________boi2" localSheetId="0">#REF!</definedName>
    <definedName name="________boi2" localSheetId="1">#REF!</definedName>
    <definedName name="________boi2">#REF!</definedName>
    <definedName name="________boi3" localSheetId="0">#REF!</definedName>
    <definedName name="________boi3" localSheetId="1">#REF!</definedName>
    <definedName name="________boi3">#REF!</definedName>
    <definedName name="________boi4" localSheetId="0">#REF!</definedName>
    <definedName name="________boi4" localSheetId="1">#REF!</definedName>
    <definedName name="________boi4">#REF!</definedName>
    <definedName name="________btm10" localSheetId="0">#REF!</definedName>
    <definedName name="________btm10" localSheetId="1">#REF!</definedName>
    <definedName name="________btm10">#REF!</definedName>
    <definedName name="________btm100" localSheetId="0">#REF!</definedName>
    <definedName name="________btm100" localSheetId="1">#REF!</definedName>
    <definedName name="________btm100">#REF!</definedName>
    <definedName name="________BTM250" localSheetId="0">#REF!</definedName>
    <definedName name="________BTM250" localSheetId="1">#REF!</definedName>
    <definedName name="________BTM250">#REF!</definedName>
    <definedName name="________btM300" localSheetId="0">#REF!</definedName>
    <definedName name="________btM300" localSheetId="1">#REF!</definedName>
    <definedName name="________btM300">#REF!</definedName>
    <definedName name="________cao1" localSheetId="0">#REF!</definedName>
    <definedName name="________cao1" localSheetId="1">#REF!</definedName>
    <definedName name="________cao1">#REF!</definedName>
    <definedName name="________cao2" localSheetId="0">#REF!</definedName>
    <definedName name="________cao2" localSheetId="1">#REF!</definedName>
    <definedName name="________cao2">#REF!</definedName>
    <definedName name="________cao3" localSheetId="0">#REF!</definedName>
    <definedName name="________cao3" localSheetId="1">#REF!</definedName>
    <definedName name="________cao3">#REF!</definedName>
    <definedName name="________cao4" localSheetId="0">#REF!</definedName>
    <definedName name="________cao4" localSheetId="1">#REF!</definedName>
    <definedName name="________cao4">#REF!</definedName>
    <definedName name="________cao5" localSheetId="0">#REF!</definedName>
    <definedName name="________cao5" localSheetId="1">#REF!</definedName>
    <definedName name="________cao5">#REF!</definedName>
    <definedName name="________cao6" localSheetId="0">#REF!</definedName>
    <definedName name="________cao6" localSheetId="1">#REF!</definedName>
    <definedName name="________cao6">#REF!</definedName>
    <definedName name="________CON1" localSheetId="0">#REF!</definedName>
    <definedName name="________CON1" localSheetId="1">#REF!</definedName>
    <definedName name="________CON1">#REF!</definedName>
    <definedName name="________CON2" localSheetId="0">#REF!</definedName>
    <definedName name="________CON2" localSheetId="1">#REF!</definedName>
    <definedName name="________CON2">#REF!</definedName>
    <definedName name="________dai1" localSheetId="0">#REF!</definedName>
    <definedName name="________dai1" localSheetId="1">#REF!</definedName>
    <definedName name="________dai1">#REF!</definedName>
    <definedName name="________dai2" localSheetId="0">#REF!</definedName>
    <definedName name="________dai2" localSheetId="1">#REF!</definedName>
    <definedName name="________dai2">#REF!</definedName>
    <definedName name="________dai3" localSheetId="0">#REF!</definedName>
    <definedName name="________dai3" localSheetId="1">#REF!</definedName>
    <definedName name="________dai3">#REF!</definedName>
    <definedName name="________dai4" localSheetId="0">#REF!</definedName>
    <definedName name="________dai4" localSheetId="1">#REF!</definedName>
    <definedName name="________dai4">#REF!</definedName>
    <definedName name="________dai5" localSheetId="0">#REF!</definedName>
    <definedName name="________dai5" localSheetId="1">#REF!</definedName>
    <definedName name="________dai5">#REF!</definedName>
    <definedName name="________dai6" localSheetId="0">#REF!</definedName>
    <definedName name="________dai6" localSheetId="1">#REF!</definedName>
    <definedName name="________dai6">#REF!</definedName>
    <definedName name="________dan1" localSheetId="0">#REF!</definedName>
    <definedName name="________dan1" localSheetId="1">#REF!</definedName>
    <definedName name="________dan1">#REF!</definedName>
    <definedName name="________dan2" localSheetId="0">#REF!</definedName>
    <definedName name="________dan2" localSheetId="1">#REF!</definedName>
    <definedName name="________dan2">#REF!</definedName>
    <definedName name="________dao1" localSheetId="0">#REF!</definedName>
    <definedName name="________dao1" localSheetId="1">#REF!</definedName>
    <definedName name="________dao1">#REF!</definedName>
    <definedName name="________dbu1" localSheetId="0">#REF!</definedName>
    <definedName name="________dbu1" localSheetId="1">#REF!</definedName>
    <definedName name="________dbu1">#REF!</definedName>
    <definedName name="________dbu2" localSheetId="0">#REF!</definedName>
    <definedName name="________dbu2" localSheetId="1">#REF!</definedName>
    <definedName name="________dbu2">#REF!</definedName>
    <definedName name="________ddn400" localSheetId="0">#REF!</definedName>
    <definedName name="________ddn400" localSheetId="1">#REF!</definedName>
    <definedName name="________ddn400">#REF!</definedName>
    <definedName name="________ddn600" localSheetId="0">#REF!</definedName>
    <definedName name="________ddn600" localSheetId="1">#REF!</definedName>
    <definedName name="________ddn600">#REF!</definedName>
    <definedName name="________gon4" localSheetId="0">#REF!</definedName>
    <definedName name="________gon4" localSheetId="1">#REF!</definedName>
    <definedName name="________gon4">#REF!</definedName>
    <definedName name="________hom2" localSheetId="0">#REF!</definedName>
    <definedName name="________hom2" localSheetId="1">#REF!</definedName>
    <definedName name="________hom2">#REF!</definedName>
    <definedName name="________KM188" localSheetId="0">#REF!</definedName>
    <definedName name="________KM188" localSheetId="1">#REF!</definedName>
    <definedName name="________KM188">#REF!</definedName>
    <definedName name="________km189" localSheetId="0">#REF!</definedName>
    <definedName name="________km189" localSheetId="1">#REF!</definedName>
    <definedName name="________km189">#REF!</definedName>
    <definedName name="________km190" localSheetId="0">#REF!</definedName>
    <definedName name="________km190" localSheetId="1">#REF!</definedName>
    <definedName name="________km190">#REF!</definedName>
    <definedName name="________km191" localSheetId="0">#REF!</definedName>
    <definedName name="________km191" localSheetId="1">#REF!</definedName>
    <definedName name="________km191">#REF!</definedName>
    <definedName name="________km192" localSheetId="0">#REF!</definedName>
    <definedName name="________km192" localSheetId="1">#REF!</definedName>
    <definedName name="________km192">#REF!</definedName>
    <definedName name="________km193" localSheetId="0">#REF!</definedName>
    <definedName name="________km193" localSheetId="1">#REF!</definedName>
    <definedName name="________km193">#REF!</definedName>
    <definedName name="________km194" localSheetId="0">#REF!</definedName>
    <definedName name="________km194" localSheetId="1">#REF!</definedName>
    <definedName name="________km194">#REF!</definedName>
    <definedName name="________km195" localSheetId="0">#REF!</definedName>
    <definedName name="________km195" localSheetId="1">#REF!</definedName>
    <definedName name="________km195">#REF!</definedName>
    <definedName name="________km196" localSheetId="0">#REF!</definedName>
    <definedName name="________km196" localSheetId="1">#REF!</definedName>
    <definedName name="________km196">#REF!</definedName>
    <definedName name="________km197" localSheetId="0">#REF!</definedName>
    <definedName name="________km197" localSheetId="1">#REF!</definedName>
    <definedName name="________km197">#REF!</definedName>
    <definedName name="________km198" localSheetId="0">#REF!</definedName>
    <definedName name="________km198" localSheetId="1">#REF!</definedName>
    <definedName name="________km198">#REF!</definedName>
    <definedName name="________lap1" localSheetId="0">#REF!</definedName>
    <definedName name="________lap1" localSheetId="1">#REF!</definedName>
    <definedName name="________lap1">#REF!</definedName>
    <definedName name="________lap2" localSheetId="0">#REF!</definedName>
    <definedName name="________lap2" localSheetId="1">#REF!</definedName>
    <definedName name="________lap2">#REF!</definedName>
    <definedName name="________MAC12" localSheetId="0">#REF!</definedName>
    <definedName name="________MAC12" localSheetId="1">#REF!</definedName>
    <definedName name="________MAC12">#REF!</definedName>
    <definedName name="________MAC46" localSheetId="0">#REF!</definedName>
    <definedName name="________MAC46" localSheetId="1">#REF!</definedName>
    <definedName name="________MAC46">#REF!</definedName>
    <definedName name="________NCL100" localSheetId="0">#REF!</definedName>
    <definedName name="________NCL100" localSheetId="1">#REF!</definedName>
    <definedName name="________NCL100">#REF!</definedName>
    <definedName name="________NCL200" localSheetId="0">#REF!</definedName>
    <definedName name="________NCL200" localSheetId="1">#REF!</definedName>
    <definedName name="________NCL200">#REF!</definedName>
    <definedName name="________NCL250" localSheetId="0">#REF!</definedName>
    <definedName name="________NCL250" localSheetId="1">#REF!</definedName>
    <definedName name="________NCL250">#REF!</definedName>
    <definedName name="________NET2" localSheetId="0">#REF!</definedName>
    <definedName name="________NET2" localSheetId="1">#REF!</definedName>
    <definedName name="________NET2">#REF!</definedName>
    <definedName name="________nin190" localSheetId="0">#REF!</definedName>
    <definedName name="________nin190" localSheetId="1">#REF!</definedName>
    <definedName name="________nin190">#REF!</definedName>
    <definedName name="________NSO2">{"'Sheet1'!$L$16"}</definedName>
    <definedName name="________nx1" localSheetId="0">#REF!</definedName>
    <definedName name="________nx1" localSheetId="1">#REF!</definedName>
    <definedName name="________nx1">#REF!</definedName>
    <definedName name="________phi10" localSheetId="0">#REF!</definedName>
    <definedName name="________phi10" localSheetId="1">#REF!</definedName>
    <definedName name="________phi10">#REF!</definedName>
    <definedName name="________phi12" localSheetId="0">#REF!</definedName>
    <definedName name="________phi12" localSheetId="1">#REF!</definedName>
    <definedName name="________phi12">#REF!</definedName>
    <definedName name="________phi14" localSheetId="0">#REF!</definedName>
    <definedName name="________phi14" localSheetId="1">#REF!</definedName>
    <definedName name="________phi14">#REF!</definedName>
    <definedName name="________phi16" localSheetId="0">#REF!</definedName>
    <definedName name="________phi16" localSheetId="1">#REF!</definedName>
    <definedName name="________phi16">#REF!</definedName>
    <definedName name="________phi18" localSheetId="0">#REF!</definedName>
    <definedName name="________phi18" localSheetId="1">#REF!</definedName>
    <definedName name="________phi18">#REF!</definedName>
    <definedName name="________phi20" localSheetId="0">#REF!</definedName>
    <definedName name="________phi20" localSheetId="1">#REF!</definedName>
    <definedName name="________phi20">#REF!</definedName>
    <definedName name="________phi22" localSheetId="0">#REF!</definedName>
    <definedName name="________phi22" localSheetId="1">#REF!</definedName>
    <definedName name="________phi22">#REF!</definedName>
    <definedName name="________phi25" localSheetId="0">#REF!</definedName>
    <definedName name="________phi25" localSheetId="1">#REF!</definedName>
    <definedName name="________phi25">#REF!</definedName>
    <definedName name="________phi28" localSheetId="0">#REF!</definedName>
    <definedName name="________phi28" localSheetId="1">#REF!</definedName>
    <definedName name="________phi28">#REF!</definedName>
    <definedName name="________phi6" localSheetId="0">#REF!</definedName>
    <definedName name="________phi6" localSheetId="1">#REF!</definedName>
    <definedName name="________phi6">#REF!</definedName>
    <definedName name="________phi8" localSheetId="0">#REF!</definedName>
    <definedName name="________phi8" localSheetId="1">#REF!</definedName>
    <definedName name="________phi8">#REF!</definedName>
    <definedName name="________PL1242" localSheetId="0">#REF!</definedName>
    <definedName name="________PL1242" localSheetId="1">#REF!</definedName>
    <definedName name="________PL1242">#REF!</definedName>
    <definedName name="________sat10" localSheetId="0">#REF!</definedName>
    <definedName name="________sat10" localSheetId="1">#REF!</definedName>
    <definedName name="________sat10">#REF!</definedName>
    <definedName name="________sat14" localSheetId="0">#REF!</definedName>
    <definedName name="________sat14" localSheetId="1">#REF!</definedName>
    <definedName name="________sat14">#REF!</definedName>
    <definedName name="________sat16" localSheetId="0">#REF!</definedName>
    <definedName name="________sat16" localSheetId="1">#REF!</definedName>
    <definedName name="________sat16">#REF!</definedName>
    <definedName name="________sat20" localSheetId="0">#REF!</definedName>
    <definedName name="________sat20" localSheetId="1">#REF!</definedName>
    <definedName name="________sat20">#REF!</definedName>
    <definedName name="________sat8" localSheetId="0">#REF!</definedName>
    <definedName name="________sat8" localSheetId="1">#REF!</definedName>
    <definedName name="________sat8">#REF!</definedName>
    <definedName name="________sc1" localSheetId="0">#REF!</definedName>
    <definedName name="________sc1" localSheetId="1">#REF!</definedName>
    <definedName name="________sc1">#REF!</definedName>
    <definedName name="________SC2" localSheetId="0">#REF!</definedName>
    <definedName name="________SC2" localSheetId="1">#REF!</definedName>
    <definedName name="________SC2">#REF!</definedName>
    <definedName name="________sc3" localSheetId="0">#REF!</definedName>
    <definedName name="________sc3" localSheetId="1">#REF!</definedName>
    <definedName name="________sc3">#REF!</definedName>
    <definedName name="________slg1" localSheetId="0">#REF!</definedName>
    <definedName name="________slg1" localSheetId="1">#REF!</definedName>
    <definedName name="________slg1">#REF!</definedName>
    <definedName name="________slg2" localSheetId="0">#REF!</definedName>
    <definedName name="________slg2" localSheetId="1">#REF!</definedName>
    <definedName name="________slg2">#REF!</definedName>
    <definedName name="________slg3" localSheetId="0">#REF!</definedName>
    <definedName name="________slg3" localSheetId="1">#REF!</definedName>
    <definedName name="________slg3">#REF!</definedName>
    <definedName name="________slg4" localSheetId="0">#REF!</definedName>
    <definedName name="________slg4" localSheetId="1">#REF!</definedName>
    <definedName name="________slg4">#REF!</definedName>
    <definedName name="________slg5" localSheetId="0">#REF!</definedName>
    <definedName name="________slg5" localSheetId="1">#REF!</definedName>
    <definedName name="________slg5">#REF!</definedName>
    <definedName name="________slg6" localSheetId="0">#REF!</definedName>
    <definedName name="________slg6" localSheetId="1">#REF!</definedName>
    <definedName name="________slg6">#REF!</definedName>
    <definedName name="________SN3" localSheetId="0">#REF!</definedName>
    <definedName name="________SN3" localSheetId="1">#REF!</definedName>
    <definedName name="________SN3">#REF!</definedName>
    <definedName name="________sua20" localSheetId="0">#REF!</definedName>
    <definedName name="________sua20" localSheetId="1">#REF!</definedName>
    <definedName name="________sua20">#REF!</definedName>
    <definedName name="________sua30" localSheetId="0">#REF!</definedName>
    <definedName name="________sua30" localSheetId="1">#REF!</definedName>
    <definedName name="________sua30">#REF!</definedName>
    <definedName name="________TB1" localSheetId="0">#REF!</definedName>
    <definedName name="________TB1" localSheetId="1">#REF!</definedName>
    <definedName name="________TB1">#REF!</definedName>
    <definedName name="________TH1" localSheetId="0">#REF!</definedName>
    <definedName name="________TH1" localSheetId="1">#REF!</definedName>
    <definedName name="________TH1">#REF!</definedName>
    <definedName name="________TH2" localSheetId="0">#REF!</definedName>
    <definedName name="________TH2" localSheetId="1">#REF!</definedName>
    <definedName name="________TH2">#REF!</definedName>
    <definedName name="________TH3" localSheetId="0">#REF!</definedName>
    <definedName name="________TH3" localSheetId="1">#REF!</definedName>
    <definedName name="________TH3">#REF!</definedName>
    <definedName name="________TL1" localSheetId="0">#REF!</definedName>
    <definedName name="________TL1" localSheetId="1">#REF!</definedName>
    <definedName name="________TL1">#REF!</definedName>
    <definedName name="________TL2" localSheetId="0">#REF!</definedName>
    <definedName name="________TL2" localSheetId="1">#REF!</definedName>
    <definedName name="________TL2">#REF!</definedName>
    <definedName name="________TL3" localSheetId="0">#REF!</definedName>
    <definedName name="________TL3" localSheetId="1">#REF!</definedName>
    <definedName name="________TL3">#REF!</definedName>
    <definedName name="________TLA120" localSheetId="0">#REF!</definedName>
    <definedName name="________TLA120" localSheetId="1">#REF!</definedName>
    <definedName name="________TLA120">#REF!</definedName>
    <definedName name="________TLA35" localSheetId="0">#REF!</definedName>
    <definedName name="________TLA35" localSheetId="1">#REF!</definedName>
    <definedName name="________TLA35">#REF!</definedName>
    <definedName name="________TLA50" localSheetId="0">#REF!</definedName>
    <definedName name="________TLA50" localSheetId="1">#REF!</definedName>
    <definedName name="________TLA50">#REF!</definedName>
    <definedName name="________TLA70" localSheetId="0">#REF!</definedName>
    <definedName name="________TLA70" localSheetId="1">#REF!</definedName>
    <definedName name="________TLA70">#REF!</definedName>
    <definedName name="________TLA95" localSheetId="0">#REF!</definedName>
    <definedName name="________TLA95" localSheetId="1">#REF!</definedName>
    <definedName name="________TLA95">#REF!</definedName>
    <definedName name="________vc1" localSheetId="0">#REF!</definedName>
    <definedName name="________vc1" localSheetId="1">#REF!</definedName>
    <definedName name="________vc1">#REF!</definedName>
    <definedName name="________vc2" localSheetId="0">#REF!</definedName>
    <definedName name="________vc2" localSheetId="1">#REF!</definedName>
    <definedName name="________vc2">#REF!</definedName>
    <definedName name="________vc3" localSheetId="0">#REF!</definedName>
    <definedName name="________vc3" localSheetId="1">#REF!</definedName>
    <definedName name="________vc3">#REF!</definedName>
    <definedName name="________VL100" localSheetId="0">#REF!</definedName>
    <definedName name="________VL100" localSheetId="1">#REF!</definedName>
    <definedName name="________VL100">#REF!</definedName>
    <definedName name="________vl2">{"'Sheet1'!$L$16"}</definedName>
    <definedName name="________VL250" localSheetId="0">#REF!</definedName>
    <definedName name="________VL250" localSheetId="1">#REF!</definedName>
    <definedName name="________VL250">#REF!</definedName>
    <definedName name="________xlnm.Database">"#REF!"</definedName>
    <definedName name="________xlnm.Print_Titles">"#N/A"</definedName>
    <definedName name="________xlnm.Recorder">"#REF!"</definedName>
    <definedName name="_______b3" localSheetId="0">#REF!</definedName>
    <definedName name="_______b3" localSheetId="1">#REF!</definedName>
    <definedName name="_______b3">#REF!</definedName>
    <definedName name="_______boi1" localSheetId="0">#REF!</definedName>
    <definedName name="_______boi1" localSheetId="1">#REF!</definedName>
    <definedName name="_______boi1">#REF!</definedName>
    <definedName name="_______boi2" localSheetId="0">#REF!</definedName>
    <definedName name="_______boi2" localSheetId="1">#REF!</definedName>
    <definedName name="_______boi2">#REF!</definedName>
    <definedName name="_______boi3" localSheetId="0">#REF!</definedName>
    <definedName name="_______boi3" localSheetId="1">#REF!</definedName>
    <definedName name="_______boi3">#REF!</definedName>
    <definedName name="_______boi4" localSheetId="0">#REF!</definedName>
    <definedName name="_______boi4" localSheetId="1">#REF!</definedName>
    <definedName name="_______boi4">#REF!</definedName>
    <definedName name="_______btm100" localSheetId="0">#REF!</definedName>
    <definedName name="_______btm100" localSheetId="1">#REF!</definedName>
    <definedName name="_______btm100">#REF!</definedName>
    <definedName name="_______BTM250" localSheetId="0">#REF!</definedName>
    <definedName name="_______BTM250" localSheetId="1">#REF!</definedName>
    <definedName name="_______BTM250">#REF!</definedName>
    <definedName name="_______btM300" localSheetId="0">#REF!</definedName>
    <definedName name="_______btM300" localSheetId="1">#REF!</definedName>
    <definedName name="_______btM300">#REF!</definedName>
    <definedName name="_______cao1" localSheetId="0">#REF!</definedName>
    <definedName name="_______cao1" localSheetId="1">#REF!</definedName>
    <definedName name="_______cao1">#REF!</definedName>
    <definedName name="_______cao2" localSheetId="0">#REF!</definedName>
    <definedName name="_______cao2" localSheetId="1">#REF!</definedName>
    <definedName name="_______cao2">#REF!</definedName>
    <definedName name="_______cao3" localSheetId="0">#REF!</definedName>
    <definedName name="_______cao3" localSheetId="1">#REF!</definedName>
    <definedName name="_______cao3">#REF!</definedName>
    <definedName name="_______cao4" localSheetId="0">#REF!</definedName>
    <definedName name="_______cao4" localSheetId="1">#REF!</definedName>
    <definedName name="_______cao4">#REF!</definedName>
    <definedName name="_______cao5" localSheetId="0">#REF!</definedName>
    <definedName name="_______cao5" localSheetId="1">#REF!</definedName>
    <definedName name="_______cao5">#REF!</definedName>
    <definedName name="_______cao6" localSheetId="0">#REF!</definedName>
    <definedName name="_______cao6" localSheetId="1">#REF!</definedName>
    <definedName name="_______cao6">#REF!</definedName>
    <definedName name="_______CON1" localSheetId="0">#REF!</definedName>
    <definedName name="_______CON1" localSheetId="1">#REF!</definedName>
    <definedName name="_______CON1">#REF!</definedName>
    <definedName name="_______CON2" localSheetId="0">#REF!</definedName>
    <definedName name="_______CON2" localSheetId="1">#REF!</definedName>
    <definedName name="_______CON2">#REF!</definedName>
    <definedName name="_______dai1" localSheetId="0">#REF!</definedName>
    <definedName name="_______dai1" localSheetId="1">#REF!</definedName>
    <definedName name="_______dai1">#REF!</definedName>
    <definedName name="_______dai2" localSheetId="0">#REF!</definedName>
    <definedName name="_______dai2" localSheetId="1">#REF!</definedName>
    <definedName name="_______dai2">#REF!</definedName>
    <definedName name="_______dai3" localSheetId="0">#REF!</definedName>
    <definedName name="_______dai3" localSheetId="1">#REF!</definedName>
    <definedName name="_______dai3">#REF!</definedName>
    <definedName name="_______dai4" localSheetId="0">#REF!</definedName>
    <definedName name="_______dai4" localSheetId="1">#REF!</definedName>
    <definedName name="_______dai4">#REF!</definedName>
    <definedName name="_______dai5" localSheetId="0">#REF!</definedName>
    <definedName name="_______dai5" localSheetId="1">#REF!</definedName>
    <definedName name="_______dai5">#REF!</definedName>
    <definedName name="_______dai6" localSheetId="0">#REF!</definedName>
    <definedName name="_______dai6" localSheetId="1">#REF!</definedName>
    <definedName name="_______dai6">#REF!</definedName>
    <definedName name="_______dan1" localSheetId="0">#REF!</definedName>
    <definedName name="_______dan1" localSheetId="1">#REF!</definedName>
    <definedName name="_______dan1">#REF!</definedName>
    <definedName name="_______dan2" localSheetId="0">#REF!</definedName>
    <definedName name="_______dan2" localSheetId="1">#REF!</definedName>
    <definedName name="_______dan2">#REF!</definedName>
    <definedName name="_______dao1" localSheetId="0">#REF!</definedName>
    <definedName name="_______dao1" localSheetId="1">#REF!</definedName>
    <definedName name="_______dao1">#REF!</definedName>
    <definedName name="_______dbu1" localSheetId="0">#REF!</definedName>
    <definedName name="_______dbu1" localSheetId="1">#REF!</definedName>
    <definedName name="_______dbu1">#REF!</definedName>
    <definedName name="_______dbu2" localSheetId="0">#REF!</definedName>
    <definedName name="_______dbu2" localSheetId="1">#REF!</definedName>
    <definedName name="_______dbu2">#REF!</definedName>
    <definedName name="_______ddn400" localSheetId="0">#REF!</definedName>
    <definedName name="_______ddn400" localSheetId="1">#REF!</definedName>
    <definedName name="_______ddn400">#REF!</definedName>
    <definedName name="_______ddn600" localSheetId="0">#REF!</definedName>
    <definedName name="_______ddn600" localSheetId="1">#REF!</definedName>
    <definedName name="_______ddn600">#REF!</definedName>
    <definedName name="_______gon4" localSheetId="0">#REF!</definedName>
    <definedName name="_______gon4" localSheetId="1">#REF!</definedName>
    <definedName name="_______gon4">#REF!</definedName>
    <definedName name="_______hom2" localSheetId="0">#REF!</definedName>
    <definedName name="_______hom2" localSheetId="1">#REF!</definedName>
    <definedName name="_______hom2">#REF!</definedName>
    <definedName name="_______KM188" localSheetId="0">#REF!</definedName>
    <definedName name="_______KM188" localSheetId="1">#REF!</definedName>
    <definedName name="_______KM188">#REF!</definedName>
    <definedName name="_______km189" localSheetId="0">#REF!</definedName>
    <definedName name="_______km189" localSheetId="1">#REF!</definedName>
    <definedName name="_______km189">#REF!</definedName>
    <definedName name="_______km190" localSheetId="0">#REF!</definedName>
    <definedName name="_______km190" localSheetId="1">#REF!</definedName>
    <definedName name="_______km190">#REF!</definedName>
    <definedName name="_______km191" localSheetId="0">#REF!</definedName>
    <definedName name="_______km191" localSheetId="1">#REF!</definedName>
    <definedName name="_______km191">#REF!</definedName>
    <definedName name="_______km192" localSheetId="0">#REF!</definedName>
    <definedName name="_______km192" localSheetId="1">#REF!</definedName>
    <definedName name="_______km192">#REF!</definedName>
    <definedName name="_______km193" localSheetId="0">#REF!</definedName>
    <definedName name="_______km193" localSheetId="1">#REF!</definedName>
    <definedName name="_______km193">#REF!</definedName>
    <definedName name="_______km194" localSheetId="0">#REF!</definedName>
    <definedName name="_______km194" localSheetId="1">#REF!</definedName>
    <definedName name="_______km194">#REF!</definedName>
    <definedName name="_______km195" localSheetId="0">#REF!</definedName>
    <definedName name="_______km195" localSheetId="1">#REF!</definedName>
    <definedName name="_______km195">#REF!</definedName>
    <definedName name="_______km196" localSheetId="0">#REF!</definedName>
    <definedName name="_______km196" localSheetId="1">#REF!</definedName>
    <definedName name="_______km196">#REF!</definedName>
    <definedName name="_______km197" localSheetId="0">#REF!</definedName>
    <definedName name="_______km197" localSheetId="1">#REF!</definedName>
    <definedName name="_______km197">#REF!</definedName>
    <definedName name="_______km198" localSheetId="0">#REF!</definedName>
    <definedName name="_______km198" localSheetId="1">#REF!</definedName>
    <definedName name="_______km198">#REF!</definedName>
    <definedName name="_______lap1" localSheetId="0">#REF!</definedName>
    <definedName name="_______lap1" localSheetId="1">#REF!</definedName>
    <definedName name="_______lap1">#REF!</definedName>
    <definedName name="_______lap2" localSheetId="0">#REF!</definedName>
    <definedName name="_______lap2" localSheetId="1">#REF!</definedName>
    <definedName name="_______lap2">#REF!</definedName>
    <definedName name="_______MAC12" localSheetId="0">#REF!</definedName>
    <definedName name="_______MAC12" localSheetId="1">#REF!</definedName>
    <definedName name="_______MAC12">#REF!</definedName>
    <definedName name="_______MAC46" localSheetId="0">#REF!</definedName>
    <definedName name="_______MAC46" localSheetId="1">#REF!</definedName>
    <definedName name="_______MAC46">#REF!</definedName>
    <definedName name="_______NCL100" localSheetId="0">#REF!</definedName>
    <definedName name="_______NCL100" localSheetId="1">#REF!</definedName>
    <definedName name="_______NCL100">#REF!</definedName>
    <definedName name="_______NCL200" localSheetId="0">#REF!</definedName>
    <definedName name="_______NCL200" localSheetId="1">#REF!</definedName>
    <definedName name="_______NCL200">#REF!</definedName>
    <definedName name="_______NCL250" localSheetId="0">#REF!</definedName>
    <definedName name="_______NCL250" localSheetId="1">#REF!</definedName>
    <definedName name="_______NCL250">#REF!</definedName>
    <definedName name="_______NET2" localSheetId="0">#REF!</definedName>
    <definedName name="_______NET2" localSheetId="1">#REF!</definedName>
    <definedName name="_______NET2">#REF!</definedName>
    <definedName name="_______nin190" localSheetId="0">#REF!</definedName>
    <definedName name="_______nin190" localSheetId="1">#REF!</definedName>
    <definedName name="_______nin190">#REF!</definedName>
    <definedName name="_______NSO2">{"'Sheet1'!$L$16"}</definedName>
    <definedName name="_______nx1" localSheetId="0">#REF!</definedName>
    <definedName name="_______nx1" localSheetId="1">#REF!</definedName>
    <definedName name="_______nx1">#REF!</definedName>
    <definedName name="_______phi10" localSheetId="0">#REF!</definedName>
    <definedName name="_______phi10" localSheetId="1">#REF!</definedName>
    <definedName name="_______phi10">#REF!</definedName>
    <definedName name="_______phi12" localSheetId="0">#REF!</definedName>
    <definedName name="_______phi12" localSheetId="1">#REF!</definedName>
    <definedName name="_______phi12">#REF!</definedName>
    <definedName name="_______phi14" localSheetId="0">#REF!</definedName>
    <definedName name="_______phi14" localSheetId="1">#REF!</definedName>
    <definedName name="_______phi14">#REF!</definedName>
    <definedName name="_______phi16" localSheetId="0">#REF!</definedName>
    <definedName name="_______phi16" localSheetId="1">#REF!</definedName>
    <definedName name="_______phi16">#REF!</definedName>
    <definedName name="_______phi18" localSheetId="0">#REF!</definedName>
    <definedName name="_______phi18" localSheetId="1">#REF!</definedName>
    <definedName name="_______phi18">#REF!</definedName>
    <definedName name="_______phi20" localSheetId="0">#REF!</definedName>
    <definedName name="_______phi20" localSheetId="1">#REF!</definedName>
    <definedName name="_______phi20">#REF!</definedName>
    <definedName name="_______phi22" localSheetId="0">#REF!</definedName>
    <definedName name="_______phi22" localSheetId="1">#REF!</definedName>
    <definedName name="_______phi22">#REF!</definedName>
    <definedName name="_______phi25" localSheetId="0">#REF!</definedName>
    <definedName name="_______phi25" localSheetId="1">#REF!</definedName>
    <definedName name="_______phi25">#REF!</definedName>
    <definedName name="_______phi28" localSheetId="0">#REF!</definedName>
    <definedName name="_______phi28" localSheetId="1">#REF!</definedName>
    <definedName name="_______phi28">#REF!</definedName>
    <definedName name="_______phi6" localSheetId="0">#REF!</definedName>
    <definedName name="_______phi6" localSheetId="1">#REF!</definedName>
    <definedName name="_______phi6">#REF!</definedName>
    <definedName name="_______phi8" localSheetId="0">#REF!</definedName>
    <definedName name="_______phi8" localSheetId="1">#REF!</definedName>
    <definedName name="_______phi8">#REF!</definedName>
    <definedName name="_______PL1242" localSheetId="0">#REF!</definedName>
    <definedName name="_______PL1242" localSheetId="1">#REF!</definedName>
    <definedName name="_______PL1242">#REF!</definedName>
    <definedName name="_______sat10" localSheetId="0">#REF!</definedName>
    <definedName name="_______sat10" localSheetId="1">#REF!</definedName>
    <definedName name="_______sat10">#REF!</definedName>
    <definedName name="_______sat14" localSheetId="0">#REF!</definedName>
    <definedName name="_______sat14" localSheetId="1">#REF!</definedName>
    <definedName name="_______sat14">#REF!</definedName>
    <definedName name="_______sat16" localSheetId="0">#REF!</definedName>
    <definedName name="_______sat16" localSheetId="1">#REF!</definedName>
    <definedName name="_______sat16">#REF!</definedName>
    <definedName name="_______sat20" localSheetId="0">#REF!</definedName>
    <definedName name="_______sat20" localSheetId="1">#REF!</definedName>
    <definedName name="_______sat20">#REF!</definedName>
    <definedName name="_______sat8" localSheetId="0">#REF!</definedName>
    <definedName name="_______sat8" localSheetId="1">#REF!</definedName>
    <definedName name="_______sat8">#REF!</definedName>
    <definedName name="_______sc1" localSheetId="0">#REF!</definedName>
    <definedName name="_______sc1" localSheetId="1">#REF!</definedName>
    <definedName name="_______sc1">#REF!</definedName>
    <definedName name="_______SC2" localSheetId="0">#REF!</definedName>
    <definedName name="_______SC2" localSheetId="1">#REF!</definedName>
    <definedName name="_______SC2">#REF!</definedName>
    <definedName name="_______sc3" localSheetId="0">#REF!</definedName>
    <definedName name="_______sc3" localSheetId="1">#REF!</definedName>
    <definedName name="_______sc3">#REF!</definedName>
    <definedName name="_______slg1" localSheetId="0">#REF!</definedName>
    <definedName name="_______slg1" localSheetId="1">#REF!</definedName>
    <definedName name="_______slg1">#REF!</definedName>
    <definedName name="_______slg2" localSheetId="0">#REF!</definedName>
    <definedName name="_______slg2" localSheetId="1">#REF!</definedName>
    <definedName name="_______slg2">#REF!</definedName>
    <definedName name="_______slg3" localSheetId="0">#REF!</definedName>
    <definedName name="_______slg3" localSheetId="1">#REF!</definedName>
    <definedName name="_______slg3">#REF!</definedName>
    <definedName name="_______slg4" localSheetId="0">#REF!</definedName>
    <definedName name="_______slg4" localSheetId="1">#REF!</definedName>
    <definedName name="_______slg4">#REF!</definedName>
    <definedName name="_______slg5" localSheetId="0">#REF!</definedName>
    <definedName name="_______slg5" localSheetId="1">#REF!</definedName>
    <definedName name="_______slg5">#REF!</definedName>
    <definedName name="_______slg6" localSheetId="0">#REF!</definedName>
    <definedName name="_______slg6" localSheetId="1">#REF!</definedName>
    <definedName name="_______slg6">#REF!</definedName>
    <definedName name="_______SN3" localSheetId="0">#REF!</definedName>
    <definedName name="_______SN3" localSheetId="1">#REF!</definedName>
    <definedName name="_______SN3">#REF!</definedName>
    <definedName name="_______sua20" localSheetId="0">#REF!</definedName>
    <definedName name="_______sua20" localSheetId="1">#REF!</definedName>
    <definedName name="_______sua20">#REF!</definedName>
    <definedName name="_______sua30" localSheetId="0">#REF!</definedName>
    <definedName name="_______sua30" localSheetId="1">#REF!</definedName>
    <definedName name="_______sua30">#REF!</definedName>
    <definedName name="_______TB1" localSheetId="0">#REF!</definedName>
    <definedName name="_______TB1" localSheetId="1">#REF!</definedName>
    <definedName name="_______TB1">#REF!</definedName>
    <definedName name="_______TH1" localSheetId="0">#REF!</definedName>
    <definedName name="_______TH1" localSheetId="1">#REF!</definedName>
    <definedName name="_______TH1">#REF!</definedName>
    <definedName name="_______TH2" localSheetId="0">#REF!</definedName>
    <definedName name="_______TH2" localSheetId="1">#REF!</definedName>
    <definedName name="_______TH2">#REF!</definedName>
    <definedName name="_______TH3" localSheetId="0">#REF!</definedName>
    <definedName name="_______TH3" localSheetId="1">#REF!</definedName>
    <definedName name="_______TH3">#REF!</definedName>
    <definedName name="_______TL1" localSheetId="0">#REF!</definedName>
    <definedName name="_______TL1" localSheetId="1">#REF!</definedName>
    <definedName name="_______TL1">#REF!</definedName>
    <definedName name="_______TL2" localSheetId="0">#REF!</definedName>
    <definedName name="_______TL2" localSheetId="1">#REF!</definedName>
    <definedName name="_______TL2">#REF!</definedName>
    <definedName name="_______TL3" localSheetId="0">#REF!</definedName>
    <definedName name="_______TL3" localSheetId="1">#REF!</definedName>
    <definedName name="_______TL3">#REF!</definedName>
    <definedName name="_______TLA120" localSheetId="0">#REF!</definedName>
    <definedName name="_______TLA120" localSheetId="1">#REF!</definedName>
    <definedName name="_______TLA120">#REF!</definedName>
    <definedName name="_______TLA35" localSheetId="0">#REF!</definedName>
    <definedName name="_______TLA35" localSheetId="1">#REF!</definedName>
    <definedName name="_______TLA35">#REF!</definedName>
    <definedName name="_______TLA50" localSheetId="0">#REF!</definedName>
    <definedName name="_______TLA50" localSheetId="1">#REF!</definedName>
    <definedName name="_______TLA50">#REF!</definedName>
    <definedName name="_______TLA70" localSheetId="0">#REF!</definedName>
    <definedName name="_______TLA70" localSheetId="1">#REF!</definedName>
    <definedName name="_______TLA70">#REF!</definedName>
    <definedName name="_______TLA95" localSheetId="0">#REF!</definedName>
    <definedName name="_______TLA95" localSheetId="1">#REF!</definedName>
    <definedName name="_______TLA95">#REF!</definedName>
    <definedName name="_______vc1" localSheetId="0">#REF!</definedName>
    <definedName name="_______vc1" localSheetId="1">#REF!</definedName>
    <definedName name="_______vc1">#REF!</definedName>
    <definedName name="_______vc2" localSheetId="0">#REF!</definedName>
    <definedName name="_______vc2" localSheetId="1">#REF!</definedName>
    <definedName name="_______vc2">#REF!</definedName>
    <definedName name="_______vc3" localSheetId="0">#REF!</definedName>
    <definedName name="_______vc3" localSheetId="1">#REF!</definedName>
    <definedName name="_______vc3">#REF!</definedName>
    <definedName name="_______VL100" localSheetId="0">#REF!</definedName>
    <definedName name="_______VL100" localSheetId="1">#REF!</definedName>
    <definedName name="_______VL100">#REF!</definedName>
    <definedName name="_______vl2">{"'Sheet1'!$L$16"}</definedName>
    <definedName name="_______VL250" localSheetId="0">#REF!</definedName>
    <definedName name="_______VL250" localSheetId="1">#REF!</definedName>
    <definedName name="_______VL250">#REF!</definedName>
    <definedName name="_______xlnm.Database">"#REF!"</definedName>
    <definedName name="_______xlnm.Print_Titles">"#N/A"</definedName>
    <definedName name="_______xlnm.Recorder">"#REF!"</definedName>
    <definedName name="______b3" localSheetId="0">#REF!</definedName>
    <definedName name="______b3" localSheetId="1">#REF!</definedName>
    <definedName name="______b3">#REF!</definedName>
    <definedName name="______boi1" localSheetId="0">#REF!</definedName>
    <definedName name="______boi1" localSheetId="1">#REF!</definedName>
    <definedName name="______boi1">#REF!</definedName>
    <definedName name="______boi2" localSheetId="0">#REF!</definedName>
    <definedName name="______boi2" localSheetId="1">#REF!</definedName>
    <definedName name="______boi2">#REF!</definedName>
    <definedName name="______boi3" localSheetId="0">#REF!</definedName>
    <definedName name="______boi3" localSheetId="1">#REF!</definedName>
    <definedName name="______boi3">#REF!</definedName>
    <definedName name="______boi4" localSheetId="0">#REF!</definedName>
    <definedName name="______boi4" localSheetId="1">#REF!</definedName>
    <definedName name="______boi4">#REF!</definedName>
    <definedName name="______btm10" localSheetId="0">#REF!</definedName>
    <definedName name="______btm10" localSheetId="1">#REF!</definedName>
    <definedName name="______btm10">#REF!</definedName>
    <definedName name="______btm100" localSheetId="0">#REF!</definedName>
    <definedName name="______btm100" localSheetId="1">#REF!</definedName>
    <definedName name="______btm100">#REF!</definedName>
    <definedName name="______BTM250" localSheetId="0">#REF!</definedName>
    <definedName name="______BTM250" localSheetId="1">#REF!</definedName>
    <definedName name="______BTM250">#REF!</definedName>
    <definedName name="______btM300" localSheetId="0">#REF!</definedName>
    <definedName name="______btM300" localSheetId="1">#REF!</definedName>
    <definedName name="______btM300">#REF!</definedName>
    <definedName name="______cao1" localSheetId="0">#REF!</definedName>
    <definedName name="______cao1" localSheetId="1">#REF!</definedName>
    <definedName name="______cao1">#REF!</definedName>
    <definedName name="______cao2" localSheetId="0">#REF!</definedName>
    <definedName name="______cao2" localSheetId="1">#REF!</definedName>
    <definedName name="______cao2">#REF!</definedName>
    <definedName name="______cao3" localSheetId="0">#REF!</definedName>
    <definedName name="______cao3" localSheetId="1">#REF!</definedName>
    <definedName name="______cao3">#REF!</definedName>
    <definedName name="______cao4" localSheetId="0">#REF!</definedName>
    <definedName name="______cao4" localSheetId="1">#REF!</definedName>
    <definedName name="______cao4">#REF!</definedName>
    <definedName name="______cao5" localSheetId="0">#REF!</definedName>
    <definedName name="______cao5" localSheetId="1">#REF!</definedName>
    <definedName name="______cao5">#REF!</definedName>
    <definedName name="______cao6" localSheetId="0">#REF!</definedName>
    <definedName name="______cao6" localSheetId="1">#REF!</definedName>
    <definedName name="______cao6">#REF!</definedName>
    <definedName name="______CON1" localSheetId="0">#REF!</definedName>
    <definedName name="______CON1" localSheetId="1">#REF!</definedName>
    <definedName name="______CON1">#REF!</definedName>
    <definedName name="______CON2" localSheetId="0">#REF!</definedName>
    <definedName name="______CON2" localSheetId="1">#REF!</definedName>
    <definedName name="______CON2">#REF!</definedName>
    <definedName name="______dai1" localSheetId="0">#REF!</definedName>
    <definedName name="______dai1" localSheetId="1">#REF!</definedName>
    <definedName name="______dai1">#REF!</definedName>
    <definedName name="______dai2" localSheetId="0">#REF!</definedName>
    <definedName name="______dai2" localSheetId="1">#REF!</definedName>
    <definedName name="______dai2">#REF!</definedName>
    <definedName name="______dai3" localSheetId="0">#REF!</definedName>
    <definedName name="______dai3" localSheetId="1">#REF!</definedName>
    <definedName name="______dai3">#REF!</definedName>
    <definedName name="______dai4" localSheetId="0">#REF!</definedName>
    <definedName name="______dai4" localSheetId="1">#REF!</definedName>
    <definedName name="______dai4">#REF!</definedName>
    <definedName name="______dai5" localSheetId="0">#REF!</definedName>
    <definedName name="______dai5" localSheetId="1">#REF!</definedName>
    <definedName name="______dai5">#REF!</definedName>
    <definedName name="______dai6" localSheetId="0">#REF!</definedName>
    <definedName name="______dai6" localSheetId="1">#REF!</definedName>
    <definedName name="______dai6">#REF!</definedName>
    <definedName name="______dan1" localSheetId="0">#REF!</definedName>
    <definedName name="______dan1" localSheetId="1">#REF!</definedName>
    <definedName name="______dan1">#REF!</definedName>
    <definedName name="______dan2" localSheetId="0">#REF!</definedName>
    <definedName name="______dan2" localSheetId="1">#REF!</definedName>
    <definedName name="______dan2">#REF!</definedName>
    <definedName name="______dao1" localSheetId="0">#REF!</definedName>
    <definedName name="______dao1" localSheetId="1">#REF!</definedName>
    <definedName name="______dao1">#REF!</definedName>
    <definedName name="______dbu1" localSheetId="0">#REF!</definedName>
    <definedName name="______dbu1" localSheetId="1">#REF!</definedName>
    <definedName name="______dbu1">#REF!</definedName>
    <definedName name="______dbu2" localSheetId="0">#REF!</definedName>
    <definedName name="______dbu2" localSheetId="1">#REF!</definedName>
    <definedName name="______dbu2">#REF!</definedName>
    <definedName name="______ddn400" localSheetId="0">#REF!</definedName>
    <definedName name="______ddn400" localSheetId="1">#REF!</definedName>
    <definedName name="______ddn400">#REF!</definedName>
    <definedName name="______ddn600" localSheetId="0">#REF!</definedName>
    <definedName name="______ddn600" localSheetId="1">#REF!</definedName>
    <definedName name="______ddn600">#REF!</definedName>
    <definedName name="______gon4" localSheetId="0">#REF!</definedName>
    <definedName name="______gon4" localSheetId="1">#REF!</definedName>
    <definedName name="______gon4">#REF!</definedName>
    <definedName name="______hom2" localSheetId="0">#REF!</definedName>
    <definedName name="______hom2" localSheetId="1">#REF!</definedName>
    <definedName name="______hom2">#REF!</definedName>
    <definedName name="______KM188" localSheetId="0">#REF!</definedName>
    <definedName name="______KM188" localSheetId="1">#REF!</definedName>
    <definedName name="______KM188">#REF!</definedName>
    <definedName name="______km189" localSheetId="0">#REF!</definedName>
    <definedName name="______km189" localSheetId="1">#REF!</definedName>
    <definedName name="______km189">#REF!</definedName>
    <definedName name="______km190" localSheetId="0">#REF!</definedName>
    <definedName name="______km190" localSheetId="1">#REF!</definedName>
    <definedName name="______km190">#REF!</definedName>
    <definedName name="______km191" localSheetId="0">#REF!</definedName>
    <definedName name="______km191" localSheetId="1">#REF!</definedName>
    <definedName name="______km191">#REF!</definedName>
    <definedName name="______km192" localSheetId="0">#REF!</definedName>
    <definedName name="______km192" localSheetId="1">#REF!</definedName>
    <definedName name="______km192">#REF!</definedName>
    <definedName name="______km193" localSheetId="0">#REF!</definedName>
    <definedName name="______km193" localSheetId="1">#REF!</definedName>
    <definedName name="______km193">#REF!</definedName>
    <definedName name="______km194" localSheetId="0">#REF!</definedName>
    <definedName name="______km194" localSheetId="1">#REF!</definedName>
    <definedName name="______km194">#REF!</definedName>
    <definedName name="______km195" localSheetId="0">#REF!</definedName>
    <definedName name="______km195" localSheetId="1">#REF!</definedName>
    <definedName name="______km195">#REF!</definedName>
    <definedName name="______km196" localSheetId="0">#REF!</definedName>
    <definedName name="______km196" localSheetId="1">#REF!</definedName>
    <definedName name="______km196">#REF!</definedName>
    <definedName name="______km197" localSheetId="0">#REF!</definedName>
    <definedName name="______km197" localSheetId="1">#REF!</definedName>
    <definedName name="______km197">#REF!</definedName>
    <definedName name="______km198" localSheetId="0">#REF!</definedName>
    <definedName name="______km198" localSheetId="1">#REF!</definedName>
    <definedName name="______km198">#REF!</definedName>
    <definedName name="______lap1" localSheetId="0">#REF!</definedName>
    <definedName name="______lap1" localSheetId="1">#REF!</definedName>
    <definedName name="______lap1">#REF!</definedName>
    <definedName name="______lap2" localSheetId="0">#REF!</definedName>
    <definedName name="______lap2" localSheetId="1">#REF!</definedName>
    <definedName name="______lap2">#REF!</definedName>
    <definedName name="______MAC12" localSheetId="0">#REF!</definedName>
    <definedName name="______MAC12" localSheetId="1">#REF!</definedName>
    <definedName name="______MAC12">#REF!</definedName>
    <definedName name="______MAC46" localSheetId="0">#REF!</definedName>
    <definedName name="______MAC46" localSheetId="1">#REF!</definedName>
    <definedName name="______MAC46">#REF!</definedName>
    <definedName name="______NCL100" localSheetId="0">#REF!</definedName>
    <definedName name="______NCL100" localSheetId="1">#REF!</definedName>
    <definedName name="______NCL100">#REF!</definedName>
    <definedName name="______NCL200" localSheetId="0">#REF!</definedName>
    <definedName name="______NCL200" localSheetId="1">#REF!</definedName>
    <definedName name="______NCL200">#REF!</definedName>
    <definedName name="______NCL250" localSheetId="0">#REF!</definedName>
    <definedName name="______NCL250" localSheetId="1">#REF!</definedName>
    <definedName name="______NCL250">#REF!</definedName>
    <definedName name="______NET2" localSheetId="0">#REF!</definedName>
    <definedName name="______NET2" localSheetId="1">#REF!</definedName>
    <definedName name="______NET2">#REF!</definedName>
    <definedName name="______nin190" localSheetId="0">#REF!</definedName>
    <definedName name="______nin190" localSheetId="1">#REF!</definedName>
    <definedName name="______nin190">#REF!</definedName>
    <definedName name="______NSO2">{"'Sheet1'!$L$16"}</definedName>
    <definedName name="______nx1" localSheetId="0">#REF!</definedName>
    <definedName name="______nx1" localSheetId="1">#REF!</definedName>
    <definedName name="______nx1">#REF!</definedName>
    <definedName name="______phi10" localSheetId="0">#REF!</definedName>
    <definedName name="______phi10" localSheetId="1">#REF!</definedName>
    <definedName name="______phi10">#REF!</definedName>
    <definedName name="______phi12" localSheetId="0">#REF!</definedName>
    <definedName name="______phi12" localSheetId="1">#REF!</definedName>
    <definedName name="______phi12">#REF!</definedName>
    <definedName name="______phi14" localSheetId="0">#REF!</definedName>
    <definedName name="______phi14" localSheetId="1">#REF!</definedName>
    <definedName name="______phi14">#REF!</definedName>
    <definedName name="______phi16" localSheetId="0">#REF!</definedName>
    <definedName name="______phi16" localSheetId="1">#REF!</definedName>
    <definedName name="______phi16">#REF!</definedName>
    <definedName name="______phi18" localSheetId="0">#REF!</definedName>
    <definedName name="______phi18" localSheetId="1">#REF!</definedName>
    <definedName name="______phi18">#REF!</definedName>
    <definedName name="______phi20" localSheetId="0">#REF!</definedName>
    <definedName name="______phi20" localSheetId="1">#REF!</definedName>
    <definedName name="______phi20">#REF!</definedName>
    <definedName name="______phi22" localSheetId="0">#REF!</definedName>
    <definedName name="______phi22" localSheetId="1">#REF!</definedName>
    <definedName name="______phi22">#REF!</definedName>
    <definedName name="______phi25" localSheetId="0">#REF!</definedName>
    <definedName name="______phi25" localSheetId="1">#REF!</definedName>
    <definedName name="______phi25">#REF!</definedName>
    <definedName name="______phi28" localSheetId="0">#REF!</definedName>
    <definedName name="______phi28" localSheetId="1">#REF!</definedName>
    <definedName name="______phi28">#REF!</definedName>
    <definedName name="______phi6" localSheetId="0">#REF!</definedName>
    <definedName name="______phi6" localSheetId="1">#REF!</definedName>
    <definedName name="______phi6">#REF!</definedName>
    <definedName name="______phi8" localSheetId="0">#REF!</definedName>
    <definedName name="______phi8" localSheetId="1">#REF!</definedName>
    <definedName name="______phi8">#REF!</definedName>
    <definedName name="______PL1242" localSheetId="0">#REF!</definedName>
    <definedName name="______PL1242" localSheetId="1">#REF!</definedName>
    <definedName name="______PL1242">#REF!</definedName>
    <definedName name="______sat10" localSheetId="0">#REF!</definedName>
    <definedName name="______sat10" localSheetId="1">#REF!</definedName>
    <definedName name="______sat10">#REF!</definedName>
    <definedName name="______sat14" localSheetId="0">#REF!</definedName>
    <definedName name="______sat14" localSheetId="1">#REF!</definedName>
    <definedName name="______sat14">#REF!</definedName>
    <definedName name="______sat16" localSheetId="0">#REF!</definedName>
    <definedName name="______sat16" localSheetId="1">#REF!</definedName>
    <definedName name="______sat16">#REF!</definedName>
    <definedName name="______sat20" localSheetId="0">#REF!</definedName>
    <definedName name="______sat20" localSheetId="1">#REF!</definedName>
    <definedName name="______sat20">#REF!</definedName>
    <definedName name="______sat8" localSheetId="0">#REF!</definedName>
    <definedName name="______sat8" localSheetId="1">#REF!</definedName>
    <definedName name="______sat8">#REF!</definedName>
    <definedName name="______sc1" localSheetId="0">#REF!</definedName>
    <definedName name="______sc1" localSheetId="1">#REF!</definedName>
    <definedName name="______sc1">#REF!</definedName>
    <definedName name="______SC2" localSheetId="0">#REF!</definedName>
    <definedName name="______SC2" localSheetId="1">#REF!</definedName>
    <definedName name="______SC2">#REF!</definedName>
    <definedName name="______sc3" localSheetId="0">#REF!</definedName>
    <definedName name="______sc3" localSheetId="1">#REF!</definedName>
    <definedName name="______sc3">#REF!</definedName>
    <definedName name="______slg1" localSheetId="0">#REF!</definedName>
    <definedName name="______slg1" localSheetId="1">#REF!</definedName>
    <definedName name="______slg1">#REF!</definedName>
    <definedName name="______slg2" localSheetId="0">#REF!</definedName>
    <definedName name="______slg2" localSheetId="1">#REF!</definedName>
    <definedName name="______slg2">#REF!</definedName>
    <definedName name="______slg3" localSheetId="0">#REF!</definedName>
    <definedName name="______slg3" localSheetId="1">#REF!</definedName>
    <definedName name="______slg3">#REF!</definedName>
    <definedName name="______slg4" localSheetId="0">#REF!</definedName>
    <definedName name="______slg4" localSheetId="1">#REF!</definedName>
    <definedName name="______slg4">#REF!</definedName>
    <definedName name="______slg5" localSheetId="0">#REF!</definedName>
    <definedName name="______slg5" localSheetId="1">#REF!</definedName>
    <definedName name="______slg5">#REF!</definedName>
    <definedName name="______slg6" localSheetId="0">#REF!</definedName>
    <definedName name="______slg6" localSheetId="1">#REF!</definedName>
    <definedName name="______slg6">#REF!</definedName>
    <definedName name="______SN3" localSheetId="0">#REF!</definedName>
    <definedName name="______SN3" localSheetId="1">#REF!</definedName>
    <definedName name="______SN3">#REF!</definedName>
    <definedName name="______sua20" localSheetId="0">#REF!</definedName>
    <definedName name="______sua20" localSheetId="1">#REF!</definedName>
    <definedName name="______sua20">#REF!</definedName>
    <definedName name="______sua30" localSheetId="0">#REF!</definedName>
    <definedName name="______sua30" localSheetId="1">#REF!</definedName>
    <definedName name="______sua30">#REF!</definedName>
    <definedName name="______TB1" localSheetId="0">#REF!</definedName>
    <definedName name="______TB1" localSheetId="1">#REF!</definedName>
    <definedName name="______TB1">#REF!</definedName>
    <definedName name="______TH1" localSheetId="0">#REF!</definedName>
    <definedName name="______TH1" localSheetId="1">#REF!</definedName>
    <definedName name="______TH1">#REF!</definedName>
    <definedName name="______TH2" localSheetId="0">#REF!</definedName>
    <definedName name="______TH2" localSheetId="1">#REF!</definedName>
    <definedName name="______TH2">#REF!</definedName>
    <definedName name="______TH3" localSheetId="0">#REF!</definedName>
    <definedName name="______TH3" localSheetId="1">#REF!</definedName>
    <definedName name="______TH3">#REF!</definedName>
    <definedName name="______TL1" localSheetId="0">#REF!</definedName>
    <definedName name="______TL1" localSheetId="1">#REF!</definedName>
    <definedName name="______TL1">#REF!</definedName>
    <definedName name="______TL2" localSheetId="0">#REF!</definedName>
    <definedName name="______TL2" localSheetId="1">#REF!</definedName>
    <definedName name="______TL2">#REF!</definedName>
    <definedName name="______TL3" localSheetId="0">#REF!</definedName>
    <definedName name="______TL3" localSheetId="1">#REF!</definedName>
    <definedName name="______TL3">#REF!</definedName>
    <definedName name="______TLA120" localSheetId="0">#REF!</definedName>
    <definedName name="______TLA120" localSheetId="1">#REF!</definedName>
    <definedName name="______TLA120">#REF!</definedName>
    <definedName name="______TLA35" localSheetId="0">#REF!</definedName>
    <definedName name="______TLA35" localSheetId="1">#REF!</definedName>
    <definedName name="______TLA35">#REF!</definedName>
    <definedName name="______TLA50" localSheetId="0">#REF!</definedName>
    <definedName name="______TLA50" localSheetId="1">#REF!</definedName>
    <definedName name="______TLA50">#REF!</definedName>
    <definedName name="______TLA70" localSheetId="0">#REF!</definedName>
    <definedName name="______TLA70" localSheetId="1">#REF!</definedName>
    <definedName name="______TLA70">#REF!</definedName>
    <definedName name="______TLA95" localSheetId="0">#REF!</definedName>
    <definedName name="______TLA95" localSheetId="1">#REF!</definedName>
    <definedName name="______TLA95">#REF!</definedName>
    <definedName name="______vc1" localSheetId="0">#REF!</definedName>
    <definedName name="______vc1" localSheetId="1">#REF!</definedName>
    <definedName name="______vc1">#REF!</definedName>
    <definedName name="______vc2" localSheetId="0">#REF!</definedName>
    <definedName name="______vc2" localSheetId="1">#REF!</definedName>
    <definedName name="______vc2">#REF!</definedName>
    <definedName name="______vc3" localSheetId="0">#REF!</definedName>
    <definedName name="______vc3" localSheetId="1">#REF!</definedName>
    <definedName name="______vc3">#REF!</definedName>
    <definedName name="______VL100" localSheetId="0">#REF!</definedName>
    <definedName name="______VL100" localSheetId="1">#REF!</definedName>
    <definedName name="______VL100">#REF!</definedName>
    <definedName name="______vl2">{"'Sheet1'!$L$16"}</definedName>
    <definedName name="______VL250" localSheetId="0">#REF!</definedName>
    <definedName name="______VL250" localSheetId="1">#REF!</definedName>
    <definedName name="______VL250">#REF!</definedName>
    <definedName name="______xlnm.Database">"#REF!"</definedName>
    <definedName name="______xlnm.Print_Titles">"#N/A"</definedName>
    <definedName name="______xlnm.Recorder">"#REF!"</definedName>
    <definedName name="_____b3" localSheetId="0">#REF!</definedName>
    <definedName name="_____b3" localSheetId="1">#REF!</definedName>
    <definedName name="_____b3">#REF!</definedName>
    <definedName name="_____boi1" localSheetId="0">#REF!</definedName>
    <definedName name="_____boi1" localSheetId="1">#REF!</definedName>
    <definedName name="_____boi1">#REF!</definedName>
    <definedName name="_____boi2" localSheetId="0">#REF!</definedName>
    <definedName name="_____boi2" localSheetId="1">#REF!</definedName>
    <definedName name="_____boi2">#REF!</definedName>
    <definedName name="_____boi3" localSheetId="0">#REF!</definedName>
    <definedName name="_____boi3" localSheetId="1">#REF!</definedName>
    <definedName name="_____boi3">#REF!</definedName>
    <definedName name="_____boi4" localSheetId="0">#REF!</definedName>
    <definedName name="_____boi4" localSheetId="1">#REF!</definedName>
    <definedName name="_____boi4">#REF!</definedName>
    <definedName name="_____btm10" localSheetId="0">#REF!</definedName>
    <definedName name="_____btm10" localSheetId="1">#REF!</definedName>
    <definedName name="_____btm10">#REF!</definedName>
    <definedName name="_____btm100" localSheetId="0">#REF!</definedName>
    <definedName name="_____btm100" localSheetId="1">#REF!</definedName>
    <definedName name="_____btm100">#REF!</definedName>
    <definedName name="_____BTM250" localSheetId="0">#REF!</definedName>
    <definedName name="_____BTM250" localSheetId="1">#REF!</definedName>
    <definedName name="_____BTM250">#REF!</definedName>
    <definedName name="_____btM300" localSheetId="0">#REF!</definedName>
    <definedName name="_____btM300" localSheetId="1">#REF!</definedName>
    <definedName name="_____btM300">#REF!</definedName>
    <definedName name="_____cao1" localSheetId="0">#REF!</definedName>
    <definedName name="_____cao1" localSheetId="1">#REF!</definedName>
    <definedName name="_____cao1">#REF!</definedName>
    <definedName name="_____cao2" localSheetId="0">#REF!</definedName>
    <definedName name="_____cao2" localSheetId="1">#REF!</definedName>
    <definedName name="_____cao2">#REF!</definedName>
    <definedName name="_____cao3" localSheetId="0">#REF!</definedName>
    <definedName name="_____cao3" localSheetId="1">#REF!</definedName>
    <definedName name="_____cao3">#REF!</definedName>
    <definedName name="_____cao4" localSheetId="0">#REF!</definedName>
    <definedName name="_____cao4" localSheetId="1">#REF!</definedName>
    <definedName name="_____cao4">#REF!</definedName>
    <definedName name="_____cao5" localSheetId="0">#REF!</definedName>
    <definedName name="_____cao5" localSheetId="1">#REF!</definedName>
    <definedName name="_____cao5">#REF!</definedName>
    <definedName name="_____cao6" localSheetId="0">#REF!</definedName>
    <definedName name="_____cao6" localSheetId="1">#REF!</definedName>
    <definedName name="_____cao6">#REF!</definedName>
    <definedName name="_____CON1" localSheetId="0">#REF!</definedName>
    <definedName name="_____CON1" localSheetId="1">#REF!</definedName>
    <definedName name="_____CON1">#REF!</definedName>
    <definedName name="_____CON2" localSheetId="0">#REF!</definedName>
    <definedName name="_____CON2" localSheetId="1">#REF!</definedName>
    <definedName name="_____CON2">#REF!</definedName>
    <definedName name="_____dai1" localSheetId="0">#REF!</definedName>
    <definedName name="_____dai1" localSheetId="1">#REF!</definedName>
    <definedName name="_____dai1">#REF!</definedName>
    <definedName name="_____dai2" localSheetId="0">#REF!</definedName>
    <definedName name="_____dai2" localSheetId="1">#REF!</definedName>
    <definedName name="_____dai2">#REF!</definedName>
    <definedName name="_____dai3" localSheetId="0">#REF!</definedName>
    <definedName name="_____dai3" localSheetId="1">#REF!</definedName>
    <definedName name="_____dai3">#REF!</definedName>
    <definedName name="_____dai4" localSheetId="0">#REF!</definedName>
    <definedName name="_____dai4" localSheetId="1">#REF!</definedName>
    <definedName name="_____dai4">#REF!</definedName>
    <definedName name="_____dai5" localSheetId="0">#REF!</definedName>
    <definedName name="_____dai5" localSheetId="1">#REF!</definedName>
    <definedName name="_____dai5">#REF!</definedName>
    <definedName name="_____dai6" localSheetId="0">#REF!</definedName>
    <definedName name="_____dai6" localSheetId="1">#REF!</definedName>
    <definedName name="_____dai6">#REF!</definedName>
    <definedName name="_____dan1" localSheetId="0">#REF!</definedName>
    <definedName name="_____dan1" localSheetId="1">#REF!</definedName>
    <definedName name="_____dan1">#REF!</definedName>
    <definedName name="_____dan2" localSheetId="0">#REF!</definedName>
    <definedName name="_____dan2" localSheetId="1">#REF!</definedName>
    <definedName name="_____dan2">#REF!</definedName>
    <definedName name="_____dao1" localSheetId="0">#REF!</definedName>
    <definedName name="_____dao1" localSheetId="1">#REF!</definedName>
    <definedName name="_____dao1">#REF!</definedName>
    <definedName name="_____dbu1" localSheetId="0">#REF!</definedName>
    <definedName name="_____dbu1" localSheetId="1">#REF!</definedName>
    <definedName name="_____dbu1">#REF!</definedName>
    <definedName name="_____dbu2" localSheetId="0">#REF!</definedName>
    <definedName name="_____dbu2" localSheetId="1">#REF!</definedName>
    <definedName name="_____dbu2">#REF!</definedName>
    <definedName name="_____ddn400" localSheetId="0">#REF!</definedName>
    <definedName name="_____ddn400" localSheetId="1">#REF!</definedName>
    <definedName name="_____ddn400">#REF!</definedName>
    <definedName name="_____ddn600" localSheetId="0">#REF!</definedName>
    <definedName name="_____ddn600" localSheetId="1">#REF!</definedName>
    <definedName name="_____ddn600">#REF!</definedName>
    <definedName name="_____gon4" localSheetId="0">#REF!</definedName>
    <definedName name="_____gon4" localSheetId="1">#REF!</definedName>
    <definedName name="_____gon4">#REF!</definedName>
    <definedName name="_____hom2" localSheetId="0">#REF!</definedName>
    <definedName name="_____hom2" localSheetId="1">#REF!</definedName>
    <definedName name="_____hom2">#REF!</definedName>
    <definedName name="_____KM188" localSheetId="0">#REF!</definedName>
    <definedName name="_____KM188" localSheetId="1">#REF!</definedName>
    <definedName name="_____KM188">#REF!</definedName>
    <definedName name="_____km189" localSheetId="0">#REF!</definedName>
    <definedName name="_____km189" localSheetId="1">#REF!</definedName>
    <definedName name="_____km189">#REF!</definedName>
    <definedName name="_____km190" localSheetId="0">#REF!</definedName>
    <definedName name="_____km190" localSheetId="1">#REF!</definedName>
    <definedName name="_____km190">#REF!</definedName>
    <definedName name="_____km191" localSheetId="0">#REF!</definedName>
    <definedName name="_____km191" localSheetId="1">#REF!</definedName>
    <definedName name="_____km191">#REF!</definedName>
    <definedName name="_____km192" localSheetId="0">#REF!</definedName>
    <definedName name="_____km192" localSheetId="1">#REF!</definedName>
    <definedName name="_____km192">#REF!</definedName>
    <definedName name="_____km193" localSheetId="0">#REF!</definedName>
    <definedName name="_____km193" localSheetId="1">#REF!</definedName>
    <definedName name="_____km193">#REF!</definedName>
    <definedName name="_____km194" localSheetId="0">#REF!</definedName>
    <definedName name="_____km194" localSheetId="1">#REF!</definedName>
    <definedName name="_____km194">#REF!</definedName>
    <definedName name="_____km195" localSheetId="0">#REF!</definedName>
    <definedName name="_____km195" localSheetId="1">#REF!</definedName>
    <definedName name="_____km195">#REF!</definedName>
    <definedName name="_____km196" localSheetId="0">#REF!</definedName>
    <definedName name="_____km196" localSheetId="1">#REF!</definedName>
    <definedName name="_____km196">#REF!</definedName>
    <definedName name="_____km197" localSheetId="0">#REF!</definedName>
    <definedName name="_____km197" localSheetId="1">#REF!</definedName>
    <definedName name="_____km197">#REF!</definedName>
    <definedName name="_____km198" localSheetId="0">#REF!</definedName>
    <definedName name="_____km198" localSheetId="1">#REF!</definedName>
    <definedName name="_____km198">#REF!</definedName>
    <definedName name="_____lap1" localSheetId="0">#REF!</definedName>
    <definedName name="_____lap1" localSheetId="1">#REF!</definedName>
    <definedName name="_____lap1">#REF!</definedName>
    <definedName name="_____lap2" localSheetId="0">#REF!</definedName>
    <definedName name="_____lap2" localSheetId="1">#REF!</definedName>
    <definedName name="_____lap2">#REF!</definedName>
    <definedName name="_____MAC12" localSheetId="0">#REF!</definedName>
    <definedName name="_____MAC12" localSheetId="1">#REF!</definedName>
    <definedName name="_____MAC12">#REF!</definedName>
    <definedName name="_____MAC46" localSheetId="0">#REF!</definedName>
    <definedName name="_____MAC46" localSheetId="1">#REF!</definedName>
    <definedName name="_____MAC46">#REF!</definedName>
    <definedName name="_____NCL100" localSheetId="0">#REF!</definedName>
    <definedName name="_____NCL100" localSheetId="1">#REF!</definedName>
    <definedName name="_____NCL100">#REF!</definedName>
    <definedName name="_____NCL200" localSheetId="0">#REF!</definedName>
    <definedName name="_____NCL200" localSheetId="1">#REF!</definedName>
    <definedName name="_____NCL200">#REF!</definedName>
    <definedName name="_____NCL250" localSheetId="0">#REF!</definedName>
    <definedName name="_____NCL250" localSheetId="1">#REF!</definedName>
    <definedName name="_____NCL250">#REF!</definedName>
    <definedName name="_____NET2" localSheetId="0">#REF!</definedName>
    <definedName name="_____NET2" localSheetId="1">#REF!</definedName>
    <definedName name="_____NET2">#REF!</definedName>
    <definedName name="_____nin190" localSheetId="0">#REF!</definedName>
    <definedName name="_____nin190" localSheetId="1">#REF!</definedName>
    <definedName name="_____nin190">#REF!</definedName>
    <definedName name="_____NSO2">{"'Sheet1'!$L$16"}</definedName>
    <definedName name="_____nx1" localSheetId="0">#REF!</definedName>
    <definedName name="_____nx1" localSheetId="1">#REF!</definedName>
    <definedName name="_____nx1">#REF!</definedName>
    <definedName name="_____phi10" localSheetId="0">#REF!</definedName>
    <definedName name="_____phi10" localSheetId="1">#REF!</definedName>
    <definedName name="_____phi10">#REF!</definedName>
    <definedName name="_____phi12" localSheetId="0">#REF!</definedName>
    <definedName name="_____phi12" localSheetId="1">#REF!</definedName>
    <definedName name="_____phi12">#REF!</definedName>
    <definedName name="_____phi14" localSheetId="0">#REF!</definedName>
    <definedName name="_____phi14" localSheetId="1">#REF!</definedName>
    <definedName name="_____phi14">#REF!</definedName>
    <definedName name="_____phi16" localSheetId="0">#REF!</definedName>
    <definedName name="_____phi16" localSheetId="1">#REF!</definedName>
    <definedName name="_____phi16">#REF!</definedName>
    <definedName name="_____phi18" localSheetId="0">#REF!</definedName>
    <definedName name="_____phi18" localSheetId="1">#REF!</definedName>
    <definedName name="_____phi18">#REF!</definedName>
    <definedName name="_____phi20" localSheetId="0">#REF!</definedName>
    <definedName name="_____phi20" localSheetId="1">#REF!</definedName>
    <definedName name="_____phi20">#REF!</definedName>
    <definedName name="_____phi22" localSheetId="0">#REF!</definedName>
    <definedName name="_____phi22" localSheetId="1">#REF!</definedName>
    <definedName name="_____phi22">#REF!</definedName>
    <definedName name="_____phi25" localSheetId="0">#REF!</definedName>
    <definedName name="_____phi25" localSheetId="1">#REF!</definedName>
    <definedName name="_____phi25">#REF!</definedName>
    <definedName name="_____phi28" localSheetId="0">#REF!</definedName>
    <definedName name="_____phi28" localSheetId="1">#REF!</definedName>
    <definedName name="_____phi28">#REF!</definedName>
    <definedName name="_____phi6" localSheetId="0">#REF!</definedName>
    <definedName name="_____phi6" localSheetId="1">#REF!</definedName>
    <definedName name="_____phi6">#REF!</definedName>
    <definedName name="_____phi8" localSheetId="0">#REF!</definedName>
    <definedName name="_____phi8" localSheetId="1">#REF!</definedName>
    <definedName name="_____phi8">#REF!</definedName>
    <definedName name="_____PL1242" localSheetId="0">#REF!</definedName>
    <definedName name="_____PL1242" localSheetId="1">#REF!</definedName>
    <definedName name="_____PL1242">#REF!</definedName>
    <definedName name="_____sat10" localSheetId="0">#REF!</definedName>
    <definedName name="_____sat10" localSheetId="1">#REF!</definedName>
    <definedName name="_____sat10">#REF!</definedName>
    <definedName name="_____sat14" localSheetId="0">#REF!</definedName>
    <definedName name="_____sat14" localSheetId="1">#REF!</definedName>
    <definedName name="_____sat14">#REF!</definedName>
    <definedName name="_____sat16" localSheetId="0">#REF!</definedName>
    <definedName name="_____sat16" localSheetId="1">#REF!</definedName>
    <definedName name="_____sat16">#REF!</definedName>
    <definedName name="_____sat20" localSheetId="0">#REF!</definedName>
    <definedName name="_____sat20" localSheetId="1">#REF!</definedName>
    <definedName name="_____sat20">#REF!</definedName>
    <definedName name="_____sat8" localSheetId="0">#REF!</definedName>
    <definedName name="_____sat8" localSheetId="1">#REF!</definedName>
    <definedName name="_____sat8">#REF!</definedName>
    <definedName name="_____sc1" localSheetId="0">#REF!</definedName>
    <definedName name="_____sc1" localSheetId="1">#REF!</definedName>
    <definedName name="_____sc1">#REF!</definedName>
    <definedName name="_____SC2" localSheetId="0">#REF!</definedName>
    <definedName name="_____SC2" localSheetId="1">#REF!</definedName>
    <definedName name="_____SC2">#REF!</definedName>
    <definedName name="_____sc3" localSheetId="0">#REF!</definedName>
    <definedName name="_____sc3" localSheetId="1">#REF!</definedName>
    <definedName name="_____sc3">#REF!</definedName>
    <definedName name="_____slg1" localSheetId="0">#REF!</definedName>
    <definedName name="_____slg1" localSheetId="1">#REF!</definedName>
    <definedName name="_____slg1">#REF!</definedName>
    <definedName name="_____slg2" localSheetId="0">#REF!</definedName>
    <definedName name="_____slg2" localSheetId="1">#REF!</definedName>
    <definedName name="_____slg2">#REF!</definedName>
    <definedName name="_____slg3" localSheetId="0">#REF!</definedName>
    <definedName name="_____slg3" localSheetId="1">#REF!</definedName>
    <definedName name="_____slg3">#REF!</definedName>
    <definedName name="_____slg4" localSheetId="0">#REF!</definedName>
    <definedName name="_____slg4" localSheetId="1">#REF!</definedName>
    <definedName name="_____slg4">#REF!</definedName>
    <definedName name="_____slg5" localSheetId="0">#REF!</definedName>
    <definedName name="_____slg5" localSheetId="1">#REF!</definedName>
    <definedName name="_____slg5">#REF!</definedName>
    <definedName name="_____slg6" localSheetId="0">#REF!</definedName>
    <definedName name="_____slg6" localSheetId="1">#REF!</definedName>
    <definedName name="_____slg6">#REF!</definedName>
    <definedName name="_____SN3" localSheetId="0">#REF!</definedName>
    <definedName name="_____SN3" localSheetId="1">#REF!</definedName>
    <definedName name="_____SN3">#REF!</definedName>
    <definedName name="_____sua20" localSheetId="0">#REF!</definedName>
    <definedName name="_____sua20" localSheetId="1">#REF!</definedName>
    <definedName name="_____sua20">#REF!</definedName>
    <definedName name="_____sua30" localSheetId="0">#REF!</definedName>
    <definedName name="_____sua30" localSheetId="1">#REF!</definedName>
    <definedName name="_____sua30">#REF!</definedName>
    <definedName name="_____TB1" localSheetId="0">#REF!</definedName>
    <definedName name="_____TB1" localSheetId="1">#REF!</definedName>
    <definedName name="_____TB1">#REF!</definedName>
    <definedName name="_____TH1" localSheetId="0">#REF!</definedName>
    <definedName name="_____TH1" localSheetId="1">#REF!</definedName>
    <definedName name="_____TH1">#REF!</definedName>
    <definedName name="_____TH2" localSheetId="0">#REF!</definedName>
    <definedName name="_____TH2" localSheetId="1">#REF!</definedName>
    <definedName name="_____TH2">#REF!</definedName>
    <definedName name="_____TH3" localSheetId="0">#REF!</definedName>
    <definedName name="_____TH3" localSheetId="1">#REF!</definedName>
    <definedName name="_____TH3">#REF!</definedName>
    <definedName name="_____TL1" localSheetId="0">#REF!</definedName>
    <definedName name="_____TL1" localSheetId="1">#REF!</definedName>
    <definedName name="_____TL1">#REF!</definedName>
    <definedName name="_____TL2" localSheetId="0">#REF!</definedName>
    <definedName name="_____TL2" localSheetId="1">#REF!</definedName>
    <definedName name="_____TL2">#REF!</definedName>
    <definedName name="_____TL3" localSheetId="0">#REF!</definedName>
    <definedName name="_____TL3" localSheetId="1">#REF!</definedName>
    <definedName name="_____TL3">#REF!</definedName>
    <definedName name="_____TLA120" localSheetId="0">#REF!</definedName>
    <definedName name="_____TLA120" localSheetId="1">#REF!</definedName>
    <definedName name="_____TLA120">#REF!</definedName>
    <definedName name="_____TLA35" localSheetId="0">#REF!</definedName>
    <definedName name="_____TLA35" localSheetId="1">#REF!</definedName>
    <definedName name="_____TLA35">#REF!</definedName>
    <definedName name="_____TLA50" localSheetId="0">#REF!</definedName>
    <definedName name="_____TLA50" localSheetId="1">#REF!</definedName>
    <definedName name="_____TLA50">#REF!</definedName>
    <definedName name="_____TLA70" localSheetId="0">#REF!</definedName>
    <definedName name="_____TLA70" localSheetId="1">#REF!</definedName>
    <definedName name="_____TLA70">#REF!</definedName>
    <definedName name="_____TLA95" localSheetId="0">#REF!</definedName>
    <definedName name="_____TLA95" localSheetId="1">#REF!</definedName>
    <definedName name="_____TLA95">#REF!</definedName>
    <definedName name="_____vc1" localSheetId="0">#REF!</definedName>
    <definedName name="_____vc1" localSheetId="1">#REF!</definedName>
    <definedName name="_____vc1">#REF!</definedName>
    <definedName name="_____vc2" localSheetId="0">#REF!</definedName>
    <definedName name="_____vc2" localSheetId="1">#REF!</definedName>
    <definedName name="_____vc2">#REF!</definedName>
    <definedName name="_____vc3" localSheetId="0">#REF!</definedName>
    <definedName name="_____vc3" localSheetId="1">#REF!</definedName>
    <definedName name="_____vc3">#REF!</definedName>
    <definedName name="_____VL100" localSheetId="0">#REF!</definedName>
    <definedName name="_____VL100" localSheetId="1">#REF!</definedName>
    <definedName name="_____VL100">#REF!</definedName>
    <definedName name="_____vl2">{"'Sheet1'!$L$16"}</definedName>
    <definedName name="_____VL250" localSheetId="0">#REF!</definedName>
    <definedName name="_____VL250" localSheetId="1">#REF!</definedName>
    <definedName name="_____VL250">#REF!</definedName>
    <definedName name="_____xlnm.Database">"#REF!"</definedName>
    <definedName name="_____xlnm.Print_Titles">"#N/A"</definedName>
    <definedName name="_____xlnm.Recorder">"#REF!"</definedName>
    <definedName name="____a1">{"'Sheet1'!$L$16"}</definedName>
    <definedName name="____B1">{"'Sheet1'!$L$16"}</definedName>
    <definedName name="____b3" localSheetId="0">#REF!</definedName>
    <definedName name="____b3" localSheetId="1">#REF!</definedName>
    <definedName name="____b3">#REF!</definedName>
    <definedName name="____ban2">{"'Sheet1'!$L$16"}</definedName>
    <definedName name="____boi1" localSheetId="0">#REF!</definedName>
    <definedName name="____boi1" localSheetId="1">#REF!</definedName>
    <definedName name="____boi1">#REF!</definedName>
    <definedName name="____boi2" localSheetId="0">#REF!</definedName>
    <definedName name="____boi2" localSheetId="1">#REF!</definedName>
    <definedName name="____boi2">#REF!</definedName>
    <definedName name="____boi3" localSheetId="0">#REF!</definedName>
    <definedName name="____boi3" localSheetId="1">#REF!</definedName>
    <definedName name="____boi3">#REF!</definedName>
    <definedName name="____boi4" localSheetId="0">#REF!</definedName>
    <definedName name="____boi4" localSheetId="1">#REF!</definedName>
    <definedName name="____boi4">#REF!</definedName>
    <definedName name="____btm10" localSheetId="0">#REF!</definedName>
    <definedName name="____btm10" localSheetId="1">#REF!</definedName>
    <definedName name="____btm10">#REF!</definedName>
    <definedName name="____btm100" localSheetId="0">#REF!</definedName>
    <definedName name="____btm100" localSheetId="1">#REF!</definedName>
    <definedName name="____btm100">#REF!</definedName>
    <definedName name="____BTM250" localSheetId="0">#REF!</definedName>
    <definedName name="____BTM250" localSheetId="1">#REF!</definedName>
    <definedName name="____BTM250">#REF!</definedName>
    <definedName name="____btM300" localSheetId="0">#REF!</definedName>
    <definedName name="____btM300" localSheetId="1">#REF!</definedName>
    <definedName name="____btM300">#REF!</definedName>
    <definedName name="____cao1" localSheetId="0">#REF!</definedName>
    <definedName name="____cao1" localSheetId="1">#REF!</definedName>
    <definedName name="____cao1">#REF!</definedName>
    <definedName name="____cao2" localSheetId="0">#REF!</definedName>
    <definedName name="____cao2" localSheetId="1">#REF!</definedName>
    <definedName name="____cao2">#REF!</definedName>
    <definedName name="____cao3" localSheetId="0">#REF!</definedName>
    <definedName name="____cao3" localSheetId="1">#REF!</definedName>
    <definedName name="____cao3">#REF!</definedName>
    <definedName name="____cao4" localSheetId="0">#REF!</definedName>
    <definedName name="____cao4" localSheetId="1">#REF!</definedName>
    <definedName name="____cao4">#REF!</definedName>
    <definedName name="____cao5" localSheetId="0">#REF!</definedName>
    <definedName name="____cao5" localSheetId="1">#REF!</definedName>
    <definedName name="____cao5">#REF!</definedName>
    <definedName name="____cao6" localSheetId="0">#REF!</definedName>
    <definedName name="____cao6" localSheetId="1">#REF!</definedName>
    <definedName name="____cao6">#REF!</definedName>
    <definedName name="____CON1" localSheetId="0">#REF!</definedName>
    <definedName name="____CON1" localSheetId="1">#REF!</definedName>
    <definedName name="____CON1">#REF!</definedName>
    <definedName name="____CON2" localSheetId="0">#REF!</definedName>
    <definedName name="____CON2" localSheetId="1">#REF!</definedName>
    <definedName name="____CON2">#REF!</definedName>
    <definedName name="____dai1" localSheetId="0">#REF!</definedName>
    <definedName name="____dai1" localSheetId="1">#REF!</definedName>
    <definedName name="____dai1">#REF!</definedName>
    <definedName name="____dai2" localSheetId="0">#REF!</definedName>
    <definedName name="____dai2" localSheetId="1">#REF!</definedName>
    <definedName name="____dai2">#REF!</definedName>
    <definedName name="____dai3" localSheetId="0">#REF!</definedName>
    <definedName name="____dai3" localSheetId="1">#REF!</definedName>
    <definedName name="____dai3">#REF!</definedName>
    <definedName name="____dai4" localSheetId="0">#REF!</definedName>
    <definedName name="____dai4" localSheetId="1">#REF!</definedName>
    <definedName name="____dai4">#REF!</definedName>
    <definedName name="____dai5" localSheetId="0">#REF!</definedName>
    <definedName name="____dai5" localSheetId="1">#REF!</definedName>
    <definedName name="____dai5">#REF!</definedName>
    <definedName name="____dai6" localSheetId="0">#REF!</definedName>
    <definedName name="____dai6" localSheetId="1">#REF!</definedName>
    <definedName name="____dai6">#REF!</definedName>
    <definedName name="____dan1" localSheetId="0">#REF!</definedName>
    <definedName name="____dan1" localSheetId="1">#REF!</definedName>
    <definedName name="____dan1">#REF!</definedName>
    <definedName name="____dan2" localSheetId="0">#REF!</definedName>
    <definedName name="____dan2" localSheetId="1">#REF!</definedName>
    <definedName name="____dan2">#REF!</definedName>
    <definedName name="____dao1" localSheetId="0">#REF!</definedName>
    <definedName name="____dao1" localSheetId="1">#REF!</definedName>
    <definedName name="____dao1">#REF!</definedName>
    <definedName name="____dbu1" localSheetId="0">#REF!</definedName>
    <definedName name="____dbu1" localSheetId="1">#REF!</definedName>
    <definedName name="____dbu1">#REF!</definedName>
    <definedName name="____dbu2" localSheetId="0">#REF!</definedName>
    <definedName name="____dbu2" localSheetId="1">#REF!</definedName>
    <definedName name="____dbu2">#REF!</definedName>
    <definedName name="____ddn400" localSheetId="0">#REF!</definedName>
    <definedName name="____ddn400" localSheetId="1">#REF!</definedName>
    <definedName name="____ddn400">#REF!</definedName>
    <definedName name="____ddn600" localSheetId="0">#REF!</definedName>
    <definedName name="____ddn600" localSheetId="1">#REF!</definedName>
    <definedName name="____ddn600">#REF!</definedName>
    <definedName name="____gon4" localSheetId="0">#REF!</definedName>
    <definedName name="____gon4" localSheetId="1">#REF!</definedName>
    <definedName name="____gon4">#REF!</definedName>
    <definedName name="____h1">{"'Sheet1'!$L$16"}</definedName>
    <definedName name="____hom2" localSheetId="0">#REF!</definedName>
    <definedName name="____hom2" localSheetId="1">#REF!</definedName>
    <definedName name="____hom2">#REF!</definedName>
    <definedName name="____hu1">{"'Sheet1'!$L$16"}</definedName>
    <definedName name="____hu2">{"'Sheet1'!$L$16"}</definedName>
    <definedName name="____hu5">{"'Sheet1'!$L$16"}</definedName>
    <definedName name="____hu6">{"'Sheet1'!$L$16"}</definedName>
    <definedName name="____KM188" localSheetId="0">#REF!</definedName>
    <definedName name="____KM188" localSheetId="1">#REF!</definedName>
    <definedName name="____KM188">#REF!</definedName>
    <definedName name="____km189" localSheetId="0">#REF!</definedName>
    <definedName name="____km189" localSheetId="1">#REF!</definedName>
    <definedName name="____km189">#REF!</definedName>
    <definedName name="____km190" localSheetId="0">#REF!</definedName>
    <definedName name="____km190" localSheetId="1">#REF!</definedName>
    <definedName name="____km190">#REF!</definedName>
    <definedName name="____km191" localSheetId="0">#REF!</definedName>
    <definedName name="____km191" localSheetId="1">#REF!</definedName>
    <definedName name="____km191">#REF!</definedName>
    <definedName name="____km192" localSheetId="0">#REF!</definedName>
    <definedName name="____km192" localSheetId="1">#REF!</definedName>
    <definedName name="____km192">#REF!</definedName>
    <definedName name="____km193" localSheetId="0">#REF!</definedName>
    <definedName name="____km193" localSheetId="1">#REF!</definedName>
    <definedName name="____km193">#REF!</definedName>
    <definedName name="____km194" localSheetId="0">#REF!</definedName>
    <definedName name="____km194" localSheetId="1">#REF!</definedName>
    <definedName name="____km194">#REF!</definedName>
    <definedName name="____km195" localSheetId="0">#REF!</definedName>
    <definedName name="____km195" localSheetId="1">#REF!</definedName>
    <definedName name="____km195">#REF!</definedName>
    <definedName name="____km196" localSheetId="0">#REF!</definedName>
    <definedName name="____km196" localSheetId="1">#REF!</definedName>
    <definedName name="____km196">#REF!</definedName>
    <definedName name="____km197" localSheetId="0">#REF!</definedName>
    <definedName name="____km197" localSheetId="1">#REF!</definedName>
    <definedName name="____km197">#REF!</definedName>
    <definedName name="____km198" localSheetId="0">#REF!</definedName>
    <definedName name="____km198" localSheetId="1">#REF!</definedName>
    <definedName name="____km198">#REF!</definedName>
    <definedName name="____lap1" localSheetId="0">#REF!</definedName>
    <definedName name="____lap1" localSheetId="1">#REF!</definedName>
    <definedName name="____lap1">#REF!</definedName>
    <definedName name="____lap2" localSheetId="0">#REF!</definedName>
    <definedName name="____lap2" localSheetId="1">#REF!</definedName>
    <definedName name="____lap2">#REF!</definedName>
    <definedName name="____M36">{"'Sheet1'!$L$16"}</definedName>
    <definedName name="____MAC12" localSheetId="0">#REF!</definedName>
    <definedName name="____MAC12" localSheetId="1">#REF!</definedName>
    <definedName name="____MAC12">#REF!</definedName>
    <definedName name="____MAC46" localSheetId="0">#REF!</definedName>
    <definedName name="____MAC46" localSheetId="1">#REF!</definedName>
    <definedName name="____MAC46">#REF!</definedName>
    <definedName name="____NCL100" localSheetId="0">#REF!</definedName>
    <definedName name="____NCL100" localSheetId="1">#REF!</definedName>
    <definedName name="____NCL100">#REF!</definedName>
    <definedName name="____NCL200" localSheetId="0">#REF!</definedName>
    <definedName name="____NCL200" localSheetId="1">#REF!</definedName>
    <definedName name="____NCL200">#REF!</definedName>
    <definedName name="____NCL250" localSheetId="0">#REF!</definedName>
    <definedName name="____NCL250" localSheetId="1">#REF!</definedName>
    <definedName name="____NCL250">#REF!</definedName>
    <definedName name="____NET2" localSheetId="0">#REF!</definedName>
    <definedName name="____NET2" localSheetId="1">#REF!</definedName>
    <definedName name="____NET2">#REF!</definedName>
    <definedName name="____nin190" localSheetId="0">#REF!</definedName>
    <definedName name="____nin190" localSheetId="1">#REF!</definedName>
    <definedName name="____nin190">#REF!</definedName>
    <definedName name="____NSO2">{"'Sheet1'!$L$16"}</definedName>
    <definedName name="____nx1" localSheetId="0">#REF!</definedName>
    <definedName name="____nx1" localSheetId="1">#REF!</definedName>
    <definedName name="____nx1">#REF!</definedName>
    <definedName name="____PA3">{"'Sheet1'!$L$16"}</definedName>
    <definedName name="____phi10" localSheetId="0">#REF!</definedName>
    <definedName name="____phi10" localSheetId="1">#REF!</definedName>
    <definedName name="____phi10">#REF!</definedName>
    <definedName name="____phi12" localSheetId="0">#REF!</definedName>
    <definedName name="____phi12" localSheetId="1">#REF!</definedName>
    <definedName name="____phi12">#REF!</definedName>
    <definedName name="____phi14" localSheetId="0">#REF!</definedName>
    <definedName name="____phi14" localSheetId="1">#REF!</definedName>
    <definedName name="____phi14">#REF!</definedName>
    <definedName name="____phi16" localSheetId="0">#REF!</definedName>
    <definedName name="____phi16" localSheetId="1">#REF!</definedName>
    <definedName name="____phi16">#REF!</definedName>
    <definedName name="____phi18" localSheetId="0">#REF!</definedName>
    <definedName name="____phi18" localSheetId="1">#REF!</definedName>
    <definedName name="____phi18">#REF!</definedName>
    <definedName name="____phi20" localSheetId="0">#REF!</definedName>
    <definedName name="____phi20" localSheetId="1">#REF!</definedName>
    <definedName name="____phi20">#REF!</definedName>
    <definedName name="____phi22" localSheetId="0">#REF!</definedName>
    <definedName name="____phi22" localSheetId="1">#REF!</definedName>
    <definedName name="____phi22">#REF!</definedName>
    <definedName name="____phi25" localSheetId="0">#REF!</definedName>
    <definedName name="____phi25" localSheetId="1">#REF!</definedName>
    <definedName name="____phi25">#REF!</definedName>
    <definedName name="____phi28" localSheetId="0">#REF!</definedName>
    <definedName name="____phi28" localSheetId="1">#REF!</definedName>
    <definedName name="____phi28">#REF!</definedName>
    <definedName name="____phi6" localSheetId="0">#REF!</definedName>
    <definedName name="____phi6" localSheetId="1">#REF!</definedName>
    <definedName name="____phi6">#REF!</definedName>
    <definedName name="____phi8" localSheetId="0">#REF!</definedName>
    <definedName name="____phi8" localSheetId="1">#REF!</definedName>
    <definedName name="____phi8">#REF!</definedName>
    <definedName name="____PL1242" localSheetId="0">#REF!</definedName>
    <definedName name="____PL1242" localSheetId="1">#REF!</definedName>
    <definedName name="____PL1242">#REF!</definedName>
    <definedName name="____Pl2">{"'Sheet1'!$L$16"}</definedName>
    <definedName name="____sat10" localSheetId="0">#REF!</definedName>
    <definedName name="____sat10" localSheetId="1">#REF!</definedName>
    <definedName name="____sat10">#REF!</definedName>
    <definedName name="____sat14" localSheetId="0">#REF!</definedName>
    <definedName name="____sat14" localSheetId="1">#REF!</definedName>
    <definedName name="____sat14">#REF!</definedName>
    <definedName name="____sat16" localSheetId="0">#REF!</definedName>
    <definedName name="____sat16" localSheetId="1">#REF!</definedName>
    <definedName name="____sat16">#REF!</definedName>
    <definedName name="____sat20" localSheetId="0">#REF!</definedName>
    <definedName name="____sat20" localSheetId="1">#REF!</definedName>
    <definedName name="____sat20">#REF!</definedName>
    <definedName name="____sat8" localSheetId="0">#REF!</definedName>
    <definedName name="____sat8" localSheetId="1">#REF!</definedName>
    <definedName name="____sat8">#REF!</definedName>
    <definedName name="____sc1" localSheetId="0">#REF!</definedName>
    <definedName name="____sc1" localSheetId="1">#REF!</definedName>
    <definedName name="____sc1">#REF!</definedName>
    <definedName name="____SC2" localSheetId="0">#REF!</definedName>
    <definedName name="____SC2" localSheetId="1">#REF!</definedName>
    <definedName name="____SC2">#REF!</definedName>
    <definedName name="____sc3" localSheetId="0">#REF!</definedName>
    <definedName name="____sc3" localSheetId="1">#REF!</definedName>
    <definedName name="____sc3">#REF!</definedName>
    <definedName name="____slg1" localSheetId="0">#REF!</definedName>
    <definedName name="____slg1" localSheetId="1">#REF!</definedName>
    <definedName name="____slg1">#REF!</definedName>
    <definedName name="____slg2" localSheetId="0">#REF!</definedName>
    <definedName name="____slg2" localSheetId="1">#REF!</definedName>
    <definedName name="____slg2">#REF!</definedName>
    <definedName name="____slg3" localSheetId="0">#REF!</definedName>
    <definedName name="____slg3" localSheetId="1">#REF!</definedName>
    <definedName name="____slg3">#REF!</definedName>
    <definedName name="____slg4" localSheetId="0">#REF!</definedName>
    <definedName name="____slg4" localSheetId="1">#REF!</definedName>
    <definedName name="____slg4">#REF!</definedName>
    <definedName name="____slg5" localSheetId="0">#REF!</definedName>
    <definedName name="____slg5" localSheetId="1">#REF!</definedName>
    <definedName name="____slg5">#REF!</definedName>
    <definedName name="____slg6" localSheetId="0">#REF!</definedName>
    <definedName name="____slg6" localSheetId="1">#REF!</definedName>
    <definedName name="____slg6">#REF!</definedName>
    <definedName name="____SN3" localSheetId="0">#REF!</definedName>
    <definedName name="____SN3" localSheetId="1">#REF!</definedName>
    <definedName name="____SN3">#REF!</definedName>
    <definedName name="____sua20" localSheetId="0">#REF!</definedName>
    <definedName name="____sua20" localSheetId="1">#REF!</definedName>
    <definedName name="____sua20">#REF!</definedName>
    <definedName name="____sua30" localSheetId="0">#REF!</definedName>
    <definedName name="____sua30" localSheetId="1">#REF!</definedName>
    <definedName name="____sua30">#REF!</definedName>
    <definedName name="____TB1" localSheetId="0">#REF!</definedName>
    <definedName name="____TB1" localSheetId="1">#REF!</definedName>
    <definedName name="____TB1">#REF!</definedName>
    <definedName name="____TH1" localSheetId="0">#REF!</definedName>
    <definedName name="____TH1" localSheetId="1">#REF!</definedName>
    <definedName name="____TH1">#REF!</definedName>
    <definedName name="____TH2" localSheetId="0">#REF!</definedName>
    <definedName name="____TH2" localSheetId="1">#REF!</definedName>
    <definedName name="____TH2">#REF!</definedName>
    <definedName name="____TH3" localSheetId="0">#REF!</definedName>
    <definedName name="____TH3" localSheetId="1">#REF!</definedName>
    <definedName name="____TH3">#REF!</definedName>
    <definedName name="____TL1" localSheetId="0">#REF!</definedName>
    <definedName name="____TL1" localSheetId="1">#REF!</definedName>
    <definedName name="____TL1">#REF!</definedName>
    <definedName name="____TL2" localSheetId="0">#REF!</definedName>
    <definedName name="____TL2" localSheetId="1">#REF!</definedName>
    <definedName name="____TL2">#REF!</definedName>
    <definedName name="____TL3" localSheetId="0">#REF!</definedName>
    <definedName name="____TL3" localSheetId="1">#REF!</definedName>
    <definedName name="____TL3">#REF!</definedName>
    <definedName name="____TLA120" localSheetId="0">#REF!</definedName>
    <definedName name="____TLA120" localSheetId="1">#REF!</definedName>
    <definedName name="____TLA120">#REF!</definedName>
    <definedName name="____TLA35" localSheetId="0">#REF!</definedName>
    <definedName name="____TLA35" localSheetId="1">#REF!</definedName>
    <definedName name="____TLA35">#REF!</definedName>
    <definedName name="____TLA50" localSheetId="0">#REF!</definedName>
    <definedName name="____TLA50" localSheetId="1">#REF!</definedName>
    <definedName name="____TLA50">#REF!</definedName>
    <definedName name="____TLA70" localSheetId="0">#REF!</definedName>
    <definedName name="____TLA70" localSheetId="1">#REF!</definedName>
    <definedName name="____TLA70">#REF!</definedName>
    <definedName name="____TLA95" localSheetId="0">#REF!</definedName>
    <definedName name="____TLA95" localSheetId="1">#REF!</definedName>
    <definedName name="____TLA95">#REF!</definedName>
    <definedName name="____Tru21">{"'Sheet1'!$L$16"}</definedName>
    <definedName name="____vc1" localSheetId="0">#REF!</definedName>
    <definedName name="____vc1" localSheetId="1">#REF!</definedName>
    <definedName name="____vc1">#REF!</definedName>
    <definedName name="____vc2" localSheetId="0">#REF!</definedName>
    <definedName name="____vc2" localSheetId="1">#REF!</definedName>
    <definedName name="____vc2">#REF!</definedName>
    <definedName name="____vc3" localSheetId="0">#REF!</definedName>
    <definedName name="____vc3" localSheetId="1">#REF!</definedName>
    <definedName name="____vc3">#REF!</definedName>
    <definedName name="____VL100" localSheetId="0">#REF!</definedName>
    <definedName name="____VL100" localSheetId="1">#REF!</definedName>
    <definedName name="____VL100">#REF!</definedName>
    <definedName name="____vl2">{"'Sheet1'!$L$16"}</definedName>
    <definedName name="____VL250" localSheetId="0">#REF!</definedName>
    <definedName name="____VL250" localSheetId="1">#REF!</definedName>
    <definedName name="____VL250">#REF!</definedName>
    <definedName name="____xlnm.Database">"#REF!"</definedName>
    <definedName name="____xlnm.Print_Titles">"#N/A"</definedName>
    <definedName name="____xlnm.Recorder">"#REF!"</definedName>
    <definedName name="___a1">{"'Sheet1'!$L$16"}</definedName>
    <definedName name="___B1">{"'Sheet1'!$L$16"}</definedName>
    <definedName name="___b3" localSheetId="0">#REF!</definedName>
    <definedName name="___b3" localSheetId="1">#REF!</definedName>
    <definedName name="___b3">#REF!</definedName>
    <definedName name="___ban2">{"'Sheet1'!$L$16"}</definedName>
    <definedName name="___boi1" localSheetId="0">#REF!</definedName>
    <definedName name="___boi1" localSheetId="1">#REF!</definedName>
    <definedName name="___boi1">#REF!</definedName>
    <definedName name="___boi2" localSheetId="0">#REF!</definedName>
    <definedName name="___boi2" localSheetId="1">#REF!</definedName>
    <definedName name="___boi2">#REF!</definedName>
    <definedName name="___boi3" localSheetId="0">#REF!</definedName>
    <definedName name="___boi3" localSheetId="1">#REF!</definedName>
    <definedName name="___boi3">#REF!</definedName>
    <definedName name="___boi4" localSheetId="0">#REF!</definedName>
    <definedName name="___boi4" localSheetId="1">#REF!</definedName>
    <definedName name="___boi4">#REF!</definedName>
    <definedName name="___btm10" localSheetId="0">#REF!</definedName>
    <definedName name="___btm10" localSheetId="1">#REF!</definedName>
    <definedName name="___btm10">#REF!</definedName>
    <definedName name="___btm100" localSheetId="0">#REF!</definedName>
    <definedName name="___btm100" localSheetId="1">#REF!</definedName>
    <definedName name="___btm100">#REF!</definedName>
    <definedName name="___BTM250" localSheetId="0">#REF!</definedName>
    <definedName name="___BTM250" localSheetId="1">#REF!</definedName>
    <definedName name="___BTM250">#REF!</definedName>
    <definedName name="___btM300" localSheetId="0">#REF!</definedName>
    <definedName name="___btM300" localSheetId="1">#REF!</definedName>
    <definedName name="___btM300">#REF!</definedName>
    <definedName name="___cao1" localSheetId="0">#REF!</definedName>
    <definedName name="___cao1" localSheetId="1">#REF!</definedName>
    <definedName name="___cao1">#REF!</definedName>
    <definedName name="___cao2" localSheetId="0">#REF!</definedName>
    <definedName name="___cao2" localSheetId="1">#REF!</definedName>
    <definedName name="___cao2">#REF!</definedName>
    <definedName name="___cao3" localSheetId="0">#REF!</definedName>
    <definedName name="___cao3" localSheetId="1">#REF!</definedName>
    <definedName name="___cao3">#REF!</definedName>
    <definedName name="___cao4" localSheetId="0">#REF!</definedName>
    <definedName name="___cao4" localSheetId="1">#REF!</definedName>
    <definedName name="___cao4">#REF!</definedName>
    <definedName name="___cao5" localSheetId="0">#REF!</definedName>
    <definedName name="___cao5" localSheetId="1">#REF!</definedName>
    <definedName name="___cao5">#REF!</definedName>
    <definedName name="___cao6" localSheetId="0">#REF!</definedName>
    <definedName name="___cao6" localSheetId="1">#REF!</definedName>
    <definedName name="___cao6">#REF!</definedName>
    <definedName name="___CON1" localSheetId="0">#REF!</definedName>
    <definedName name="___CON1" localSheetId="1">#REF!</definedName>
    <definedName name="___CON1">#REF!</definedName>
    <definedName name="___CON2" localSheetId="0">#REF!</definedName>
    <definedName name="___CON2" localSheetId="1">#REF!</definedName>
    <definedName name="___CON2">#REF!</definedName>
    <definedName name="___dai1" localSheetId="0">#REF!</definedName>
    <definedName name="___dai1" localSheetId="1">#REF!</definedName>
    <definedName name="___dai1">#REF!</definedName>
    <definedName name="___dai2" localSheetId="0">#REF!</definedName>
    <definedName name="___dai2" localSheetId="1">#REF!</definedName>
    <definedName name="___dai2">#REF!</definedName>
    <definedName name="___dai3" localSheetId="0">#REF!</definedName>
    <definedName name="___dai3" localSheetId="1">#REF!</definedName>
    <definedName name="___dai3">#REF!</definedName>
    <definedName name="___dai4" localSheetId="0">#REF!</definedName>
    <definedName name="___dai4" localSheetId="1">#REF!</definedName>
    <definedName name="___dai4">#REF!</definedName>
    <definedName name="___dai5" localSheetId="0">#REF!</definedName>
    <definedName name="___dai5" localSheetId="1">#REF!</definedName>
    <definedName name="___dai5">#REF!</definedName>
    <definedName name="___dai6" localSheetId="0">#REF!</definedName>
    <definedName name="___dai6" localSheetId="1">#REF!</definedName>
    <definedName name="___dai6">#REF!</definedName>
    <definedName name="___dan1" localSheetId="0">#REF!</definedName>
    <definedName name="___dan1" localSheetId="1">#REF!</definedName>
    <definedName name="___dan1">#REF!</definedName>
    <definedName name="___dan2" localSheetId="0">#REF!</definedName>
    <definedName name="___dan2" localSheetId="1">#REF!</definedName>
    <definedName name="___dan2">#REF!</definedName>
    <definedName name="___dao1" localSheetId="0">#REF!</definedName>
    <definedName name="___dao1" localSheetId="1">#REF!</definedName>
    <definedName name="___dao1">#REF!</definedName>
    <definedName name="___dbu1" localSheetId="0">#REF!</definedName>
    <definedName name="___dbu1" localSheetId="1">#REF!</definedName>
    <definedName name="___dbu1">#REF!</definedName>
    <definedName name="___dbu2" localSheetId="0">#REF!</definedName>
    <definedName name="___dbu2" localSheetId="1">#REF!</definedName>
    <definedName name="___dbu2">#REF!</definedName>
    <definedName name="___ddn400" localSheetId="0">#REF!</definedName>
    <definedName name="___ddn400" localSheetId="1">#REF!</definedName>
    <definedName name="___ddn400">#REF!</definedName>
    <definedName name="___ddn600" localSheetId="0">#REF!</definedName>
    <definedName name="___ddn600" localSheetId="1">#REF!</definedName>
    <definedName name="___ddn600">#REF!</definedName>
    <definedName name="___gon4" localSheetId="0">#REF!</definedName>
    <definedName name="___gon4" localSheetId="1">#REF!</definedName>
    <definedName name="___gon4">#REF!</definedName>
    <definedName name="___h1">{"'Sheet1'!$L$16"}</definedName>
    <definedName name="___hom2" localSheetId="0">#REF!</definedName>
    <definedName name="___hom2" localSheetId="1">#REF!</definedName>
    <definedName name="___hom2">#REF!</definedName>
    <definedName name="___hsm2">1.1289</definedName>
    <definedName name="___hu1">{"'Sheet1'!$L$16"}</definedName>
    <definedName name="___hu2">{"'Sheet1'!$L$16"}</definedName>
    <definedName name="___hu5">{"'Sheet1'!$L$16"}</definedName>
    <definedName name="___hu6">{"'Sheet1'!$L$16"}</definedName>
    <definedName name="___isc1">0.035</definedName>
    <definedName name="___isc2">0.02</definedName>
    <definedName name="___isc3">0.054</definedName>
    <definedName name="___KM188" localSheetId="0">#REF!</definedName>
    <definedName name="___KM188" localSheetId="1">#REF!</definedName>
    <definedName name="___KM188">#REF!</definedName>
    <definedName name="___km189" localSheetId="0">#REF!</definedName>
    <definedName name="___km189" localSheetId="1">#REF!</definedName>
    <definedName name="___km189">#REF!</definedName>
    <definedName name="___km190" localSheetId="0">#REF!</definedName>
    <definedName name="___km190" localSheetId="1">#REF!</definedName>
    <definedName name="___km190">#REF!</definedName>
    <definedName name="___km191" localSheetId="0">#REF!</definedName>
    <definedName name="___km191" localSheetId="1">#REF!</definedName>
    <definedName name="___km191">#REF!</definedName>
    <definedName name="___km192" localSheetId="0">#REF!</definedName>
    <definedName name="___km192" localSheetId="1">#REF!</definedName>
    <definedName name="___km192">#REF!</definedName>
    <definedName name="___km193" localSheetId="0">#REF!</definedName>
    <definedName name="___km193" localSheetId="1">#REF!</definedName>
    <definedName name="___km193">#REF!</definedName>
    <definedName name="___km194" localSheetId="0">#REF!</definedName>
    <definedName name="___km194" localSheetId="1">#REF!</definedName>
    <definedName name="___km194">#REF!</definedName>
    <definedName name="___km195" localSheetId="0">#REF!</definedName>
    <definedName name="___km195" localSheetId="1">#REF!</definedName>
    <definedName name="___km195">#REF!</definedName>
    <definedName name="___km196" localSheetId="0">#REF!</definedName>
    <definedName name="___km196" localSheetId="1">#REF!</definedName>
    <definedName name="___km196">#REF!</definedName>
    <definedName name="___km197" localSheetId="0">#REF!</definedName>
    <definedName name="___km197" localSheetId="1">#REF!</definedName>
    <definedName name="___km197">#REF!</definedName>
    <definedName name="___km198" localSheetId="0">#REF!</definedName>
    <definedName name="___km198" localSheetId="1">#REF!</definedName>
    <definedName name="___km198">#REF!</definedName>
    <definedName name="___lap1" localSheetId="0">#REF!</definedName>
    <definedName name="___lap1" localSheetId="1">#REF!</definedName>
    <definedName name="___lap1">#REF!</definedName>
    <definedName name="___lap2" localSheetId="0">#REF!</definedName>
    <definedName name="___lap2" localSheetId="1">#REF!</definedName>
    <definedName name="___lap2">#REF!</definedName>
    <definedName name="___M36">{"'Sheet1'!$L$16"}</definedName>
    <definedName name="___MAC12" localSheetId="0">#REF!</definedName>
    <definedName name="___MAC12" localSheetId="1">#REF!</definedName>
    <definedName name="___MAC12">#REF!</definedName>
    <definedName name="___MAC46" localSheetId="0">#REF!</definedName>
    <definedName name="___MAC46" localSheetId="1">#REF!</definedName>
    <definedName name="___MAC46">#REF!</definedName>
    <definedName name="___NCL100" localSheetId="0">#REF!</definedName>
    <definedName name="___NCL100" localSheetId="1">#REF!</definedName>
    <definedName name="___NCL100">#REF!</definedName>
    <definedName name="___NCL200" localSheetId="0">#REF!</definedName>
    <definedName name="___NCL200" localSheetId="1">#REF!</definedName>
    <definedName name="___NCL200">#REF!</definedName>
    <definedName name="___NCL250" localSheetId="0">#REF!</definedName>
    <definedName name="___NCL250" localSheetId="1">#REF!</definedName>
    <definedName name="___NCL250">#REF!</definedName>
    <definedName name="___NET2" localSheetId="0">#REF!</definedName>
    <definedName name="___NET2" localSheetId="1">#REF!</definedName>
    <definedName name="___NET2">#REF!</definedName>
    <definedName name="___nin190" localSheetId="0">#REF!</definedName>
    <definedName name="___nin190" localSheetId="1">#REF!</definedName>
    <definedName name="___nin190">#REF!</definedName>
    <definedName name="___NSO2">{"'Sheet1'!$L$16"}</definedName>
    <definedName name="___nx1" localSheetId="0">#REF!</definedName>
    <definedName name="___nx1" localSheetId="1">#REF!</definedName>
    <definedName name="___nx1">#REF!</definedName>
    <definedName name="___PA3">{"'Sheet1'!$L$16"}</definedName>
    <definedName name="___phi10" localSheetId="0">#REF!</definedName>
    <definedName name="___phi10" localSheetId="1">#REF!</definedName>
    <definedName name="___phi10">#REF!</definedName>
    <definedName name="___phi12" localSheetId="0">#REF!</definedName>
    <definedName name="___phi12" localSheetId="1">#REF!</definedName>
    <definedName name="___phi12">#REF!</definedName>
    <definedName name="___phi14" localSheetId="0">#REF!</definedName>
    <definedName name="___phi14" localSheetId="1">#REF!</definedName>
    <definedName name="___phi14">#REF!</definedName>
    <definedName name="___phi16" localSheetId="0">#REF!</definedName>
    <definedName name="___phi16" localSheetId="1">#REF!</definedName>
    <definedName name="___phi16">#REF!</definedName>
    <definedName name="___phi18" localSheetId="0">#REF!</definedName>
    <definedName name="___phi18" localSheetId="1">#REF!</definedName>
    <definedName name="___phi18">#REF!</definedName>
    <definedName name="___phi20" localSheetId="0">#REF!</definedName>
    <definedName name="___phi20" localSheetId="1">#REF!</definedName>
    <definedName name="___phi20">#REF!</definedName>
    <definedName name="___phi22" localSheetId="0">#REF!</definedName>
    <definedName name="___phi22" localSheetId="1">#REF!</definedName>
    <definedName name="___phi22">#REF!</definedName>
    <definedName name="___phi25" localSheetId="0">#REF!</definedName>
    <definedName name="___phi25" localSheetId="1">#REF!</definedName>
    <definedName name="___phi25">#REF!</definedName>
    <definedName name="___phi28" localSheetId="0">#REF!</definedName>
    <definedName name="___phi28" localSheetId="1">#REF!</definedName>
    <definedName name="___phi28">#REF!</definedName>
    <definedName name="___phi6" localSheetId="0">#REF!</definedName>
    <definedName name="___phi6" localSheetId="1">#REF!</definedName>
    <definedName name="___phi6">#REF!</definedName>
    <definedName name="___phi8" localSheetId="0">#REF!</definedName>
    <definedName name="___phi8" localSheetId="1">#REF!</definedName>
    <definedName name="___phi8">#REF!</definedName>
    <definedName name="___PL1242" localSheetId="0">#REF!</definedName>
    <definedName name="___PL1242" localSheetId="1">#REF!</definedName>
    <definedName name="___PL1242">#REF!</definedName>
    <definedName name="___Pl2">{"'Sheet1'!$L$16"}</definedName>
    <definedName name="___PL3" localSheetId="0">#REF!</definedName>
    <definedName name="___PL3" localSheetId="1">#REF!</definedName>
    <definedName name="___PL3">#REF!</definedName>
    <definedName name="___sat10" localSheetId="0">#REF!</definedName>
    <definedName name="___sat10" localSheetId="1">#REF!</definedName>
    <definedName name="___sat10">#REF!</definedName>
    <definedName name="___sat14" localSheetId="0">#REF!</definedName>
    <definedName name="___sat14" localSheetId="1">#REF!</definedName>
    <definedName name="___sat14">#REF!</definedName>
    <definedName name="___sat16" localSheetId="0">#REF!</definedName>
    <definedName name="___sat16" localSheetId="1">#REF!</definedName>
    <definedName name="___sat16">#REF!</definedName>
    <definedName name="___sat20" localSheetId="0">#REF!</definedName>
    <definedName name="___sat20" localSheetId="1">#REF!</definedName>
    <definedName name="___sat20">#REF!</definedName>
    <definedName name="___sat8" localSheetId="0">#REF!</definedName>
    <definedName name="___sat8" localSheetId="1">#REF!</definedName>
    <definedName name="___sat8">#REF!</definedName>
    <definedName name="___sc1" localSheetId="0">#REF!</definedName>
    <definedName name="___sc1" localSheetId="1">#REF!</definedName>
    <definedName name="___sc1">#REF!</definedName>
    <definedName name="___SC2" localSheetId="0">#REF!</definedName>
    <definedName name="___SC2" localSheetId="1">#REF!</definedName>
    <definedName name="___SC2">#REF!</definedName>
    <definedName name="___sc3" localSheetId="0">#REF!</definedName>
    <definedName name="___sc3" localSheetId="1">#REF!</definedName>
    <definedName name="___sc3">#REF!</definedName>
    <definedName name="___slg1" localSheetId="0">#REF!</definedName>
    <definedName name="___slg1" localSheetId="1">#REF!</definedName>
    <definedName name="___slg1">#REF!</definedName>
    <definedName name="___slg2" localSheetId="0">#REF!</definedName>
    <definedName name="___slg2" localSheetId="1">#REF!</definedName>
    <definedName name="___slg2">#REF!</definedName>
    <definedName name="___slg3" localSheetId="0">#REF!</definedName>
    <definedName name="___slg3" localSheetId="1">#REF!</definedName>
    <definedName name="___slg3">#REF!</definedName>
    <definedName name="___slg4" localSheetId="0">#REF!</definedName>
    <definedName name="___slg4" localSheetId="1">#REF!</definedName>
    <definedName name="___slg4">#REF!</definedName>
    <definedName name="___slg5" localSheetId="0">#REF!</definedName>
    <definedName name="___slg5" localSheetId="1">#REF!</definedName>
    <definedName name="___slg5">#REF!</definedName>
    <definedName name="___slg6" localSheetId="0">#REF!</definedName>
    <definedName name="___slg6" localSheetId="1">#REF!</definedName>
    <definedName name="___slg6">#REF!</definedName>
    <definedName name="___SN3" localSheetId="0">#REF!</definedName>
    <definedName name="___SN3" localSheetId="1">#REF!</definedName>
    <definedName name="___SN3">#REF!</definedName>
    <definedName name="___SOC10">0.3456</definedName>
    <definedName name="___SOC8">0.2827</definedName>
    <definedName name="___Sta1">531.877</definedName>
    <definedName name="___Sta2">561.952</definedName>
    <definedName name="___Sta3">712.202</definedName>
    <definedName name="___Sta4">762.202</definedName>
    <definedName name="___sua20" localSheetId="0">#REF!</definedName>
    <definedName name="___sua20" localSheetId="1">#REF!</definedName>
    <definedName name="___sua20">#REF!</definedName>
    <definedName name="___sua30" localSheetId="0">#REF!</definedName>
    <definedName name="___sua30" localSheetId="1">#REF!</definedName>
    <definedName name="___sua30">#REF!</definedName>
    <definedName name="___TB1" localSheetId="0">#REF!</definedName>
    <definedName name="___TB1" localSheetId="1">#REF!</definedName>
    <definedName name="___TB1">#REF!</definedName>
    <definedName name="___TH1" localSheetId="0">#REF!</definedName>
    <definedName name="___TH1" localSheetId="1">#REF!</definedName>
    <definedName name="___TH1">#REF!</definedName>
    <definedName name="___TH2" localSheetId="0">#REF!</definedName>
    <definedName name="___TH2" localSheetId="1">#REF!</definedName>
    <definedName name="___TH2">#REF!</definedName>
    <definedName name="___TH3" localSheetId="0">#REF!</definedName>
    <definedName name="___TH3" localSheetId="1">#REF!</definedName>
    <definedName name="___TH3">#REF!</definedName>
    <definedName name="___TL1" localSheetId="0">#REF!</definedName>
    <definedName name="___TL1" localSheetId="1">#REF!</definedName>
    <definedName name="___TL1">#REF!</definedName>
    <definedName name="___TL2" localSheetId="0">#REF!</definedName>
    <definedName name="___TL2" localSheetId="1">#REF!</definedName>
    <definedName name="___TL2">#REF!</definedName>
    <definedName name="___TL3" localSheetId="0">#REF!</definedName>
    <definedName name="___TL3" localSheetId="1">#REF!</definedName>
    <definedName name="___TL3">#REF!</definedName>
    <definedName name="___TLA120" localSheetId="0">#REF!</definedName>
    <definedName name="___TLA120" localSheetId="1">#REF!</definedName>
    <definedName name="___TLA120">#REF!</definedName>
    <definedName name="___TLA35" localSheetId="0">#REF!</definedName>
    <definedName name="___TLA35" localSheetId="1">#REF!</definedName>
    <definedName name="___TLA35">#REF!</definedName>
    <definedName name="___TLA50" localSheetId="0">#REF!</definedName>
    <definedName name="___TLA50" localSheetId="1">#REF!</definedName>
    <definedName name="___TLA50">#REF!</definedName>
    <definedName name="___TLA70" localSheetId="0">#REF!</definedName>
    <definedName name="___TLA70" localSheetId="1">#REF!</definedName>
    <definedName name="___TLA70">#REF!</definedName>
    <definedName name="___TLA95" localSheetId="0">#REF!</definedName>
    <definedName name="___TLA95" localSheetId="1">#REF!</definedName>
    <definedName name="___TLA95">#REF!</definedName>
    <definedName name="___Tru21">{"'Sheet1'!$L$16"}</definedName>
    <definedName name="___vc1" localSheetId="0">#REF!</definedName>
    <definedName name="___vc1" localSheetId="1">#REF!</definedName>
    <definedName name="___vc1">#REF!</definedName>
    <definedName name="___vc2" localSheetId="0">#REF!</definedName>
    <definedName name="___vc2" localSheetId="1">#REF!</definedName>
    <definedName name="___vc2">#REF!</definedName>
    <definedName name="___vc3" localSheetId="0">#REF!</definedName>
    <definedName name="___vc3" localSheetId="1">#REF!</definedName>
    <definedName name="___vc3">#REF!</definedName>
    <definedName name="___VL100" localSheetId="0">#REF!</definedName>
    <definedName name="___VL100" localSheetId="1">#REF!</definedName>
    <definedName name="___VL100">#REF!</definedName>
    <definedName name="___vl2">{"'Sheet1'!$L$16"}</definedName>
    <definedName name="___VL250" localSheetId="0">#REF!</definedName>
    <definedName name="___VL250" localSheetId="1">#REF!</definedName>
    <definedName name="___VL250">#REF!</definedName>
    <definedName name="___xlnm.Database">"#REF!"</definedName>
    <definedName name="___xlnm.Print_Titles">"#N/A"</definedName>
    <definedName name="___xlnm.Recorder">"#REF!"</definedName>
    <definedName name="__a1">{"'Sheet1'!$L$16"}</definedName>
    <definedName name="__B1">{"'Sheet1'!$L$16"}</definedName>
    <definedName name="__b3" localSheetId="0">#REF!</definedName>
    <definedName name="__b3" localSheetId="1">#REF!</definedName>
    <definedName name="__b3">#REF!</definedName>
    <definedName name="__ban2">{"'Sheet1'!$L$16"}</definedName>
    <definedName name="__boi1" localSheetId="0">#REF!</definedName>
    <definedName name="__boi1" localSheetId="1">#REF!</definedName>
    <definedName name="__boi1">#REF!</definedName>
    <definedName name="__boi2" localSheetId="0">#REF!</definedName>
    <definedName name="__boi2" localSheetId="1">#REF!</definedName>
    <definedName name="__boi2">#REF!</definedName>
    <definedName name="__boi3" localSheetId="0">#REF!</definedName>
    <definedName name="__boi3" localSheetId="1">#REF!</definedName>
    <definedName name="__boi3">#REF!</definedName>
    <definedName name="__boi4" localSheetId="0">#REF!</definedName>
    <definedName name="__boi4" localSheetId="1">#REF!</definedName>
    <definedName name="__boi4">#REF!</definedName>
    <definedName name="__btm10" localSheetId="0">#REF!</definedName>
    <definedName name="__btm10" localSheetId="1">#REF!</definedName>
    <definedName name="__btm10">#REF!</definedName>
    <definedName name="__btm100" localSheetId="0">#REF!</definedName>
    <definedName name="__btm100" localSheetId="1">#REF!</definedName>
    <definedName name="__btm100">#REF!</definedName>
    <definedName name="__BTM250" localSheetId="0">#REF!</definedName>
    <definedName name="__BTM250" localSheetId="1">#REF!</definedName>
    <definedName name="__BTM250">#REF!</definedName>
    <definedName name="__btM300" localSheetId="0">#REF!</definedName>
    <definedName name="__btM300" localSheetId="1">#REF!</definedName>
    <definedName name="__btM300">#REF!</definedName>
    <definedName name="__cao1" localSheetId="0">#REF!</definedName>
    <definedName name="__cao1" localSheetId="1">#REF!</definedName>
    <definedName name="__cao1">#REF!</definedName>
    <definedName name="__cao2" localSheetId="0">#REF!</definedName>
    <definedName name="__cao2" localSheetId="1">#REF!</definedName>
    <definedName name="__cao2">#REF!</definedName>
    <definedName name="__cao3" localSheetId="0">#REF!</definedName>
    <definedName name="__cao3" localSheetId="1">#REF!</definedName>
    <definedName name="__cao3">#REF!</definedName>
    <definedName name="__cao4" localSheetId="0">#REF!</definedName>
    <definedName name="__cao4" localSheetId="1">#REF!</definedName>
    <definedName name="__cao4">#REF!</definedName>
    <definedName name="__cao5" localSheetId="0">#REF!</definedName>
    <definedName name="__cao5" localSheetId="1">#REF!</definedName>
    <definedName name="__cao5">#REF!</definedName>
    <definedName name="__cao6" localSheetId="0">#REF!</definedName>
    <definedName name="__cao6" localSheetId="1">#REF!</definedName>
    <definedName name="__cao6">#REF!</definedName>
    <definedName name="__CON1" localSheetId="0">#REF!</definedName>
    <definedName name="__CON1" localSheetId="1">#REF!</definedName>
    <definedName name="__CON1">#REF!</definedName>
    <definedName name="__CON2" localSheetId="0">#REF!</definedName>
    <definedName name="__CON2" localSheetId="1">#REF!</definedName>
    <definedName name="__CON2">#REF!</definedName>
    <definedName name="__dai1" localSheetId="0">#REF!</definedName>
    <definedName name="__dai1" localSheetId="1">#REF!</definedName>
    <definedName name="__dai1">#REF!</definedName>
    <definedName name="__dai2" localSheetId="0">#REF!</definedName>
    <definedName name="__dai2" localSheetId="1">#REF!</definedName>
    <definedName name="__dai2">#REF!</definedName>
    <definedName name="__dai3" localSheetId="0">#REF!</definedName>
    <definedName name="__dai3" localSheetId="1">#REF!</definedName>
    <definedName name="__dai3">#REF!</definedName>
    <definedName name="__dai4" localSheetId="0">#REF!</definedName>
    <definedName name="__dai4" localSheetId="1">#REF!</definedName>
    <definedName name="__dai4">#REF!</definedName>
    <definedName name="__dai5" localSheetId="0">#REF!</definedName>
    <definedName name="__dai5" localSheetId="1">#REF!</definedName>
    <definedName name="__dai5">#REF!</definedName>
    <definedName name="__dai6" localSheetId="0">#REF!</definedName>
    <definedName name="__dai6" localSheetId="1">#REF!</definedName>
    <definedName name="__dai6">#REF!</definedName>
    <definedName name="__dan1" localSheetId="0">#REF!</definedName>
    <definedName name="__dan1" localSheetId="1">#REF!</definedName>
    <definedName name="__dan1">#REF!</definedName>
    <definedName name="__dan2" localSheetId="0">#REF!</definedName>
    <definedName name="__dan2" localSheetId="1">#REF!</definedName>
    <definedName name="__dan2">#REF!</definedName>
    <definedName name="__dao1" localSheetId="0">#REF!</definedName>
    <definedName name="__dao1" localSheetId="1">#REF!</definedName>
    <definedName name="__dao1">#REF!</definedName>
    <definedName name="__dbu1" localSheetId="0">#REF!</definedName>
    <definedName name="__dbu1" localSheetId="1">#REF!</definedName>
    <definedName name="__dbu1">#REF!</definedName>
    <definedName name="__dbu2" localSheetId="0">#REF!</definedName>
    <definedName name="__dbu2" localSheetId="1">#REF!</definedName>
    <definedName name="__dbu2">#REF!</definedName>
    <definedName name="__ddn400" localSheetId="0">#REF!</definedName>
    <definedName name="__ddn400" localSheetId="1">#REF!</definedName>
    <definedName name="__ddn400">#REF!</definedName>
    <definedName name="__ddn600" localSheetId="0">#REF!</definedName>
    <definedName name="__ddn600" localSheetId="1">#REF!</definedName>
    <definedName name="__ddn600">#REF!</definedName>
    <definedName name="__gon4" localSheetId="0">#REF!</definedName>
    <definedName name="__gon4" localSheetId="1">#REF!</definedName>
    <definedName name="__gon4">#REF!</definedName>
    <definedName name="__h1">{"'Sheet1'!$L$16"}</definedName>
    <definedName name="__hom2" localSheetId="0">#REF!</definedName>
    <definedName name="__hom2" localSheetId="1">#REF!</definedName>
    <definedName name="__hom2">#REF!</definedName>
    <definedName name="__hsm2">1.1289</definedName>
    <definedName name="__hu1">{"'Sheet1'!$L$16"}</definedName>
    <definedName name="__hu2">{"'Sheet1'!$L$16"}</definedName>
    <definedName name="__hu5">{"'Sheet1'!$L$16"}</definedName>
    <definedName name="__hu6">{"'Sheet1'!$L$16"}</definedName>
    <definedName name="__isc1">0.035</definedName>
    <definedName name="__isc2">0.02</definedName>
    <definedName name="__isc3">0.054</definedName>
    <definedName name="__KM188" localSheetId="0">#REF!</definedName>
    <definedName name="__KM188" localSheetId="1">#REF!</definedName>
    <definedName name="__KM188">#REF!</definedName>
    <definedName name="__km189" localSheetId="0">#REF!</definedName>
    <definedName name="__km189" localSheetId="1">#REF!</definedName>
    <definedName name="__km189">#REF!</definedName>
    <definedName name="__km190" localSheetId="0">#REF!</definedName>
    <definedName name="__km190" localSheetId="1">#REF!</definedName>
    <definedName name="__km190">#REF!</definedName>
    <definedName name="__km191" localSheetId="0">#REF!</definedName>
    <definedName name="__km191" localSheetId="1">#REF!</definedName>
    <definedName name="__km191">#REF!</definedName>
    <definedName name="__km192" localSheetId="0">#REF!</definedName>
    <definedName name="__km192" localSheetId="1">#REF!</definedName>
    <definedName name="__km192">#REF!</definedName>
    <definedName name="__km193" localSheetId="0">#REF!</definedName>
    <definedName name="__km193" localSheetId="1">#REF!</definedName>
    <definedName name="__km193">#REF!</definedName>
    <definedName name="__km194" localSheetId="0">#REF!</definedName>
    <definedName name="__km194" localSheetId="1">#REF!</definedName>
    <definedName name="__km194">#REF!</definedName>
    <definedName name="__km195" localSheetId="0">#REF!</definedName>
    <definedName name="__km195" localSheetId="1">#REF!</definedName>
    <definedName name="__km195">#REF!</definedName>
    <definedName name="__km196" localSheetId="0">#REF!</definedName>
    <definedName name="__km196" localSheetId="1">#REF!</definedName>
    <definedName name="__km196">#REF!</definedName>
    <definedName name="__km197" localSheetId="0">#REF!</definedName>
    <definedName name="__km197" localSheetId="1">#REF!</definedName>
    <definedName name="__km197">#REF!</definedName>
    <definedName name="__km198" localSheetId="0">#REF!</definedName>
    <definedName name="__km198" localSheetId="1">#REF!</definedName>
    <definedName name="__km198">#REF!</definedName>
    <definedName name="__lap1" localSheetId="0">#REF!</definedName>
    <definedName name="__lap1" localSheetId="1">#REF!</definedName>
    <definedName name="__lap1">#REF!</definedName>
    <definedName name="__lap2" localSheetId="0">#REF!</definedName>
    <definedName name="__lap2" localSheetId="1">#REF!</definedName>
    <definedName name="__lap2">#REF!</definedName>
    <definedName name="__M36">{"'Sheet1'!$L$16"}</definedName>
    <definedName name="__MAC12" localSheetId="0">#REF!</definedName>
    <definedName name="__MAC12" localSheetId="1">#REF!</definedName>
    <definedName name="__MAC12">#REF!</definedName>
    <definedName name="__MAC46" localSheetId="0">#REF!</definedName>
    <definedName name="__MAC46" localSheetId="1">#REF!</definedName>
    <definedName name="__MAC46">#REF!</definedName>
    <definedName name="__NCL100" localSheetId="0">#REF!</definedName>
    <definedName name="__NCL100" localSheetId="1">#REF!</definedName>
    <definedName name="__NCL100">#REF!</definedName>
    <definedName name="__NCL200" localSheetId="0">#REF!</definedName>
    <definedName name="__NCL200" localSheetId="1">#REF!</definedName>
    <definedName name="__NCL200">#REF!</definedName>
    <definedName name="__NCL250" localSheetId="0">#REF!</definedName>
    <definedName name="__NCL250" localSheetId="1">#REF!</definedName>
    <definedName name="__NCL250">#REF!</definedName>
    <definedName name="__NET2" localSheetId="0">#REF!</definedName>
    <definedName name="__NET2" localSheetId="1">#REF!</definedName>
    <definedName name="__NET2">#REF!</definedName>
    <definedName name="__nin190" localSheetId="0">#REF!</definedName>
    <definedName name="__nin190" localSheetId="1">#REF!</definedName>
    <definedName name="__nin190">#REF!</definedName>
    <definedName name="__NSO2">{"'Sheet1'!$L$16"}</definedName>
    <definedName name="__nx1" localSheetId="0">#REF!</definedName>
    <definedName name="__nx1" localSheetId="1">#REF!</definedName>
    <definedName name="__nx1">#REF!</definedName>
    <definedName name="__PA3">{"'Sheet1'!$L$16"}</definedName>
    <definedName name="__phi10" localSheetId="0">#REF!</definedName>
    <definedName name="__phi10" localSheetId="1">#REF!</definedName>
    <definedName name="__phi10">#REF!</definedName>
    <definedName name="__phi12" localSheetId="0">#REF!</definedName>
    <definedName name="__phi12" localSheetId="1">#REF!</definedName>
    <definedName name="__phi12">#REF!</definedName>
    <definedName name="__phi14" localSheetId="0">#REF!</definedName>
    <definedName name="__phi14" localSheetId="1">#REF!</definedName>
    <definedName name="__phi14">#REF!</definedName>
    <definedName name="__phi16" localSheetId="0">#REF!</definedName>
    <definedName name="__phi16" localSheetId="1">#REF!</definedName>
    <definedName name="__phi16">#REF!</definedName>
    <definedName name="__phi18" localSheetId="0">#REF!</definedName>
    <definedName name="__phi18" localSheetId="1">#REF!</definedName>
    <definedName name="__phi18">#REF!</definedName>
    <definedName name="__phi20" localSheetId="0">#REF!</definedName>
    <definedName name="__phi20" localSheetId="1">#REF!</definedName>
    <definedName name="__phi20">#REF!</definedName>
    <definedName name="__phi22" localSheetId="0">#REF!</definedName>
    <definedName name="__phi22" localSheetId="1">#REF!</definedName>
    <definedName name="__phi22">#REF!</definedName>
    <definedName name="__phi25" localSheetId="0">#REF!</definedName>
    <definedName name="__phi25" localSheetId="1">#REF!</definedName>
    <definedName name="__phi25">#REF!</definedName>
    <definedName name="__phi28" localSheetId="0">#REF!</definedName>
    <definedName name="__phi28" localSheetId="1">#REF!</definedName>
    <definedName name="__phi28">#REF!</definedName>
    <definedName name="__phi6" localSheetId="0">#REF!</definedName>
    <definedName name="__phi6" localSheetId="1">#REF!</definedName>
    <definedName name="__phi6">#REF!</definedName>
    <definedName name="__phi8" localSheetId="0">#REF!</definedName>
    <definedName name="__phi8" localSheetId="1">#REF!</definedName>
    <definedName name="__phi8">#REF!</definedName>
    <definedName name="__PL1242" localSheetId="0">#REF!</definedName>
    <definedName name="__PL1242" localSheetId="1">#REF!</definedName>
    <definedName name="__PL1242">#REF!</definedName>
    <definedName name="__Pl2">{"'Sheet1'!$L$16"}</definedName>
    <definedName name="__sat10" localSheetId="0">#REF!</definedName>
    <definedName name="__sat10" localSheetId="1">#REF!</definedName>
    <definedName name="__sat10">#REF!</definedName>
    <definedName name="__sat14" localSheetId="0">#REF!</definedName>
    <definedName name="__sat14" localSheetId="1">#REF!</definedName>
    <definedName name="__sat14">#REF!</definedName>
    <definedName name="__sat16" localSheetId="0">#REF!</definedName>
    <definedName name="__sat16" localSheetId="1">#REF!</definedName>
    <definedName name="__sat16">#REF!</definedName>
    <definedName name="__sat20" localSheetId="0">#REF!</definedName>
    <definedName name="__sat20" localSheetId="1">#REF!</definedName>
    <definedName name="__sat20">#REF!</definedName>
    <definedName name="__sat8" localSheetId="0">#REF!</definedName>
    <definedName name="__sat8" localSheetId="1">#REF!</definedName>
    <definedName name="__sat8">#REF!</definedName>
    <definedName name="__sc1" localSheetId="0">#REF!</definedName>
    <definedName name="__sc1" localSheetId="1">#REF!</definedName>
    <definedName name="__sc1">#REF!</definedName>
    <definedName name="__SC2" localSheetId="0">#REF!</definedName>
    <definedName name="__SC2" localSheetId="1">#REF!</definedName>
    <definedName name="__SC2">#REF!</definedName>
    <definedName name="__sc3" localSheetId="0">#REF!</definedName>
    <definedName name="__sc3" localSheetId="1">#REF!</definedName>
    <definedName name="__sc3">#REF!</definedName>
    <definedName name="__slg1" localSheetId="0">#REF!</definedName>
    <definedName name="__slg1" localSheetId="1">#REF!</definedName>
    <definedName name="__slg1">#REF!</definedName>
    <definedName name="__slg2" localSheetId="0">#REF!</definedName>
    <definedName name="__slg2" localSheetId="1">#REF!</definedName>
    <definedName name="__slg2">#REF!</definedName>
    <definedName name="__slg3" localSheetId="0">#REF!</definedName>
    <definedName name="__slg3" localSheetId="1">#REF!</definedName>
    <definedName name="__slg3">#REF!</definedName>
    <definedName name="__slg4" localSheetId="0">#REF!</definedName>
    <definedName name="__slg4" localSheetId="1">#REF!</definedName>
    <definedName name="__slg4">#REF!</definedName>
    <definedName name="__slg5" localSheetId="0">#REF!</definedName>
    <definedName name="__slg5" localSheetId="1">#REF!</definedName>
    <definedName name="__slg5">#REF!</definedName>
    <definedName name="__slg6" localSheetId="0">#REF!</definedName>
    <definedName name="__slg6" localSheetId="1">#REF!</definedName>
    <definedName name="__slg6">#REF!</definedName>
    <definedName name="__SN3" localSheetId="0">#REF!</definedName>
    <definedName name="__SN3" localSheetId="1">#REF!</definedName>
    <definedName name="__SN3">#REF!</definedName>
    <definedName name="__SOC10">0.3456</definedName>
    <definedName name="__SOC8">0.2827</definedName>
    <definedName name="__Sta1">531.877</definedName>
    <definedName name="__Sta2">561.952</definedName>
    <definedName name="__Sta3">712.202</definedName>
    <definedName name="__Sta4">762.202</definedName>
    <definedName name="__sua20" localSheetId="0">#REF!</definedName>
    <definedName name="__sua20" localSheetId="1">#REF!</definedName>
    <definedName name="__sua20">#REF!</definedName>
    <definedName name="__sua30" localSheetId="0">#REF!</definedName>
    <definedName name="__sua30" localSheetId="1">#REF!</definedName>
    <definedName name="__sua30">#REF!</definedName>
    <definedName name="__TB1" localSheetId="0">#REF!</definedName>
    <definedName name="__TB1" localSheetId="1">#REF!</definedName>
    <definedName name="__TB1">#REF!</definedName>
    <definedName name="__TH1" localSheetId="0">#REF!</definedName>
    <definedName name="__TH1" localSheetId="1">#REF!</definedName>
    <definedName name="__TH1">#REF!</definedName>
    <definedName name="__TH2" localSheetId="0">#REF!</definedName>
    <definedName name="__TH2" localSheetId="1">#REF!</definedName>
    <definedName name="__TH2">#REF!</definedName>
    <definedName name="__TH3" localSheetId="0">#REF!</definedName>
    <definedName name="__TH3" localSheetId="1">#REF!</definedName>
    <definedName name="__TH3">#REF!</definedName>
    <definedName name="__TL1" localSheetId="0">#REF!</definedName>
    <definedName name="__TL1" localSheetId="1">#REF!</definedName>
    <definedName name="__TL1">#REF!</definedName>
    <definedName name="__TL2" localSheetId="0">#REF!</definedName>
    <definedName name="__TL2" localSheetId="1">#REF!</definedName>
    <definedName name="__TL2">#REF!</definedName>
    <definedName name="__TL3" localSheetId="0">#REF!</definedName>
    <definedName name="__TL3" localSheetId="1">#REF!</definedName>
    <definedName name="__TL3">#REF!</definedName>
    <definedName name="__TLA120" localSheetId="0">#REF!</definedName>
    <definedName name="__TLA120" localSheetId="1">#REF!</definedName>
    <definedName name="__TLA120">#REF!</definedName>
    <definedName name="__TLA35" localSheetId="0">#REF!</definedName>
    <definedName name="__TLA35" localSheetId="1">#REF!</definedName>
    <definedName name="__TLA35">#REF!</definedName>
    <definedName name="__TLA50" localSheetId="0">#REF!</definedName>
    <definedName name="__TLA50" localSheetId="1">#REF!</definedName>
    <definedName name="__TLA50">#REF!</definedName>
    <definedName name="__TLA70" localSheetId="0">#REF!</definedName>
    <definedName name="__TLA70" localSheetId="1">#REF!</definedName>
    <definedName name="__TLA70">#REF!</definedName>
    <definedName name="__TLA95" localSheetId="0">#REF!</definedName>
    <definedName name="__TLA95" localSheetId="1">#REF!</definedName>
    <definedName name="__TLA95">#REF!</definedName>
    <definedName name="__Tru21">{"'Sheet1'!$L$16"}</definedName>
    <definedName name="__vc1" localSheetId="0">#REF!</definedName>
    <definedName name="__vc1" localSheetId="1">#REF!</definedName>
    <definedName name="__vc1">#REF!</definedName>
    <definedName name="__vc2" localSheetId="0">#REF!</definedName>
    <definedName name="__vc2" localSheetId="1">#REF!</definedName>
    <definedName name="__vc2">#REF!</definedName>
    <definedName name="__vc3" localSheetId="0">#REF!</definedName>
    <definedName name="__vc3" localSheetId="1">#REF!</definedName>
    <definedName name="__vc3">#REF!</definedName>
    <definedName name="__VL100" localSheetId="0">#REF!</definedName>
    <definedName name="__VL100" localSheetId="1">#REF!</definedName>
    <definedName name="__VL100">#REF!</definedName>
    <definedName name="__vl2">{"'Sheet1'!$L$16"}</definedName>
    <definedName name="__VL250" localSheetId="0">#REF!</definedName>
    <definedName name="__VL250" localSheetId="1">#REF!</definedName>
    <definedName name="__VL250">#REF!</definedName>
    <definedName name="__xlnm.Database">"#REF!"</definedName>
    <definedName name="__xlnm.Print_Titles">"#N/A"</definedName>
    <definedName name="__xlnm.Recorder">"#REF!"</definedName>
    <definedName name="_1">"#N/A"</definedName>
    <definedName name="_1000A01">"#N/A"</definedName>
    <definedName name="_2">"#N/A"</definedName>
    <definedName name="_40x4">5100</definedName>
    <definedName name="_a1">{"'Sheet1'!$L$16"}</definedName>
    <definedName name="_A2">{"'Sheet1'!$L$16"}</definedName>
    <definedName name="_B1">{"'Sheet1'!$L$16"}</definedName>
    <definedName name="_b3" localSheetId="0">#REF!</definedName>
    <definedName name="_b3" localSheetId="1">#REF!</definedName>
    <definedName name="_b3">#REF!</definedName>
    <definedName name="_ban2">{"'Sheet1'!$L$16"}</definedName>
    <definedName name="_boi1">"#REF!"</definedName>
    <definedName name="_boi2">"#REF!"</definedName>
    <definedName name="_boi3">"#REF!"</definedName>
    <definedName name="_boi4">"#REF!"</definedName>
    <definedName name="_btm10">"#REF!"</definedName>
    <definedName name="_btm100">"#REF!"</definedName>
    <definedName name="_BTM250">"#REF!"</definedName>
    <definedName name="_btM300">"#REF!"</definedName>
    <definedName name="_cao1">"#REF!"</definedName>
    <definedName name="_cao2">"#REF!"</definedName>
    <definedName name="_cao3">"#REF!"</definedName>
    <definedName name="_cao4">"#REF!"</definedName>
    <definedName name="_cao5">"#REF!"</definedName>
    <definedName name="_cao6">"#REF!"</definedName>
    <definedName name="_CON1">"#REF!"</definedName>
    <definedName name="_CON2">"#REF!"</definedName>
    <definedName name="_dai1">"#REF!"</definedName>
    <definedName name="_dai2">"#REF!"</definedName>
    <definedName name="_dai3">"#REF!"</definedName>
    <definedName name="_dai4">"#REF!"</definedName>
    <definedName name="_dai5">"#REF!"</definedName>
    <definedName name="_dai6">"#REF!"</definedName>
    <definedName name="_dan1">"#REF!"</definedName>
    <definedName name="_dan2">"#REF!"</definedName>
    <definedName name="_dao1">"#REF!"</definedName>
    <definedName name="_dbu1">"#REF!"</definedName>
    <definedName name="_dbu2">"#REF!"</definedName>
    <definedName name="_ddn400">"#REF!"</definedName>
    <definedName name="_ddn600">"#REF!"</definedName>
    <definedName name="_Fill" localSheetId="0">#REF!</definedName>
    <definedName name="_Fill" localSheetId="1">#REF!</definedName>
    <definedName name="_Fill">#REF!</definedName>
    <definedName name="_xlnm._FilterDatabase" localSheetId="0" hidden="1">'07DA'!#REF!</definedName>
    <definedName name="_xlnm._FilterDatabase" localSheetId="1" hidden="1">Sheet1!$A$13:$AK$179</definedName>
    <definedName name="_gon4">"#REF!"</definedName>
    <definedName name="_h1">{"'Sheet1'!$L$16"}</definedName>
    <definedName name="_hom2">"#REF!"</definedName>
    <definedName name="_hsm2">1.1289</definedName>
    <definedName name="_hu1">{"'Sheet1'!$L$16"}</definedName>
    <definedName name="_hu2">{"'Sheet1'!$L$16"}</definedName>
    <definedName name="_hu5">{"'Sheet1'!$L$16"}</definedName>
    <definedName name="_hu6">{"'Sheet1'!$L$16"}</definedName>
    <definedName name="_isc1">0.035</definedName>
    <definedName name="_isc2">0.02</definedName>
    <definedName name="_isc3">0.054</definedName>
    <definedName name="_Key1" localSheetId="0">#REF!</definedName>
    <definedName name="_Key1" localSheetId="1">#REF!</definedName>
    <definedName name="_Key1">#REF!</definedName>
    <definedName name="_Key2" localSheetId="0">#REF!</definedName>
    <definedName name="_Key2" localSheetId="1">#REF!</definedName>
    <definedName name="_Key2">#REF!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lap1">"#REF!"</definedName>
    <definedName name="_lap2">"#REF!"</definedName>
    <definedName name="_M36">{"'Sheet1'!$L$16"}</definedName>
    <definedName name="_MAC12">"#REF!"</definedName>
    <definedName name="_MAC46">"#REF!"</definedName>
    <definedName name="_NCL100">"#REF!"</definedName>
    <definedName name="_NCL200">"#REF!"</definedName>
    <definedName name="_NCL250">"#REF!"</definedName>
    <definedName name="_NET2">"#REF!"</definedName>
    <definedName name="_nin190">"#REF!"</definedName>
    <definedName name="_NSO2">{"'Sheet1'!$L$16"}</definedName>
    <definedName name="_nx1" localSheetId="0">#REF!</definedName>
    <definedName name="_nx1" localSheetId="1">#REF!</definedName>
    <definedName name="_nx1">#REF!</definedName>
    <definedName name="_Order1">255</definedName>
    <definedName name="_Order2">255</definedName>
    <definedName name="_PA3">{"'Sheet1'!$L$16"}</definedName>
    <definedName name="_phi10">"#REF!"</definedName>
    <definedName name="_phi12">"#REF!"</definedName>
    <definedName name="_phi14">"#REF!"</definedName>
    <definedName name="_phi16">"#REF!"</definedName>
    <definedName name="_phi18">"#REF!"</definedName>
    <definedName name="_phi20">"#REF!"</definedName>
    <definedName name="_phi22">"#REF!"</definedName>
    <definedName name="_phi25">"#REF!"</definedName>
    <definedName name="_phi28">"#REF!"</definedName>
    <definedName name="_phi6">"#REF!"</definedName>
    <definedName name="_phi8">"#REF!"</definedName>
    <definedName name="_PL1242">"#REF!"</definedName>
    <definedName name="_Pl2">{"'Sheet1'!$L$16"}</definedName>
    <definedName name="_PL3" localSheetId="0">#REF!</definedName>
    <definedName name="_PL3" localSheetId="1">#REF!</definedName>
    <definedName name="_PL3">#REF!</definedName>
    <definedName name="_sat10">"#REF!"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C10">0.3456</definedName>
    <definedName name="_SOC8">0.2827</definedName>
    <definedName name="_Sort" localSheetId="0">#REF!</definedName>
    <definedName name="_Sort" localSheetId="1">#REF!</definedName>
    <definedName name="_Sort">#REF!</definedName>
    <definedName name="_Sta1">531.877</definedName>
    <definedName name="_Sta2">561.952</definedName>
    <definedName name="_Sta3">712.202</definedName>
    <definedName name="_Sta4">762.202</definedName>
    <definedName name="_sua20">"#REF!"</definedName>
    <definedName name="_sua30">"#REF!"</definedName>
    <definedName name="_TB1">"#REF!"</definedName>
    <definedName name="_TH1">"#REF!"</definedName>
    <definedName name="_TH2">"#REF!"</definedName>
    <definedName name="_TH3">"#REF!"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ru21">{"'Sheet1'!$L$16"}</definedName>
    <definedName name="_vc1">"#REF!"</definedName>
    <definedName name="_vc2">"#REF!"</definedName>
    <definedName name="_vc3">"#REF!"</definedName>
    <definedName name="_VL100">"#REF!"</definedName>
    <definedName name="_vl2">{"'Sheet1'!$L$16"}</definedName>
    <definedName name="_VL250">"#REF!"</definedName>
    <definedName name="a">{"'Sheet1'!$L$16"}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"#REF!"</definedName>
    <definedName name="a277Print_Titles">"#REF!"</definedName>
    <definedName name="A35_">"#REF!"</definedName>
    <definedName name="A50_">"#REF!"</definedName>
    <definedName name="A6N2">"#REF!"</definedName>
    <definedName name="A6N3">"#REF!"</definedName>
    <definedName name="A70_">"#REF!"</definedName>
    <definedName name="A95_">"#REF!"</definedName>
    <definedName name="AA">"#REF!"</definedName>
    <definedName name="aaaa" localSheetId="0">#REF!</definedName>
    <definedName name="aaaa" localSheetId="1">#REF!</definedName>
    <definedName name="aaaa">#REF!</definedName>
    <definedName name="aaaaaaaaaaaaaaaaaaaaaaaaaa" localSheetId="0">#REF!</definedName>
    <definedName name="aaaaaaaaaaaaaaaaaaaaaaaaaa" localSheetId="1">#REF!</definedName>
    <definedName name="aaaaaaaaaaaaaaaaaaaaaaaaaa">#REF!</definedName>
    <definedName name="ABC" localSheetId="0">#REF!</definedName>
    <definedName name="ABC" localSheetId="1">#REF!</definedName>
    <definedName name="ABC">#REF!</definedName>
    <definedName name="AC120_">"#REF!"</definedName>
    <definedName name="AC35_">"#REF!"</definedName>
    <definedName name="AC50_">"#REF!"</definedName>
    <definedName name="AC70_">"#REF!"</definedName>
    <definedName name="AC95_">"#REF!"</definedName>
    <definedName name="admin" localSheetId="0">#REF!</definedName>
    <definedName name="admin" localSheetId="1">#REF!</definedName>
    <definedName name="admin">#REF!</definedName>
    <definedName name="All_Item">"#REF!"</definedName>
    <definedName name="ALPIN">"#N/A"</definedName>
    <definedName name="ALPJYOU">"#N/A"</definedName>
    <definedName name="ALPTOI">"#N/A"</definedName>
    <definedName name="anpha">"#REF!"</definedName>
    <definedName name="anscount">3</definedName>
    <definedName name="ATGT">{"'Sheet1'!$L$16"}</definedName>
    <definedName name="B.nuamat">7.25</definedName>
    <definedName name="b_240">"#REF!"</definedName>
    <definedName name="b_280">"#REF!"</definedName>
    <definedName name="b_320">"#REF!"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chu">"#REF!"</definedName>
    <definedName name="bangma3" localSheetId="0">#REF!</definedName>
    <definedName name="bangma3" localSheetId="1">#REF!</definedName>
    <definedName name="bangma3">#REF!</definedName>
    <definedName name="BB">"#REF!"</definedName>
    <definedName name="bdd">1.5</definedName>
    <definedName name="bengam">"#REF!"</definedName>
    <definedName name="benuoc">"#REF!"</definedName>
    <definedName name="beta">"#REF!"</definedName>
    <definedName name="blkh">"#REF!"</definedName>
    <definedName name="blkh1">"#REF!"</definedName>
    <definedName name="Bm">3.5</definedName>
    <definedName name="Bn">6.5</definedName>
    <definedName name="Book2">"#REF!"</definedName>
    <definedName name="BOQ">"#REF!"</definedName>
    <definedName name="BQP">'[1]BANCO (3)'!$N$124</definedName>
    <definedName name="BT">"#REF!"</definedName>
    <definedName name="btchiuaxitm300">"#REF!"</definedName>
    <definedName name="BTchiuaxm200">"#REF!"</definedName>
    <definedName name="btcocM400">"#REF!"</definedName>
    <definedName name="BTlotm100">"#REF!"</definedName>
    <definedName name="BU_CHENH_LECH_DZ0.4KV">"#REF!"</definedName>
    <definedName name="BU_CHENH_LECH_DZ22KV">"#REF!"</definedName>
    <definedName name="BU_CHENH_LECH_TBA">"#REF!"</definedName>
    <definedName name="Bulongma">8700</definedName>
    <definedName name="BVCISUMMARY">"#REF!"</definedName>
    <definedName name="BŸo_cŸo_täng_hìp_giŸ_trÙ_t_i_s_n_câ__Ùnh">"#REF!"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doc1">540</definedName>
    <definedName name="C.doc2">740</definedName>
    <definedName name="ca.1111">"#REF!"</definedName>
    <definedName name="ca.1111.th">"#REF!"</definedName>
    <definedName name="CACAU">298161</definedName>
    <definedName name="cao">"#REF!"</definedName>
    <definedName name="Cat">"#REF!"</definedName>
    <definedName name="Category_All">"#REF!"</definedName>
    <definedName name="CATIN">"#N/A"</definedName>
    <definedName name="CATJYOU">"#N/A"</definedName>
    <definedName name="catm">"#REF!"</definedName>
    <definedName name="catn">"#REF!"</definedName>
    <definedName name="CATREC">"#N/A"</definedName>
    <definedName name="CATSYU">"#N/A"</definedName>
    <definedName name="catvang">"#REF!"</definedName>
    <definedName name="CCS">"#REF!"</definedName>
    <definedName name="CDD">"#REF!"</definedName>
    <definedName name="CDDD">"#REF!"</definedName>
    <definedName name="CDDD1P">"#REF!"</definedName>
    <definedName name="CDDD1PHA">"#REF!"</definedName>
    <definedName name="CDDD3PHA">"#REF!"</definedName>
    <definedName name="Cdnum">"#REF!"</definedName>
    <definedName name="CDTK_tim">31.77</definedName>
    <definedName name="CH">"#REF!"</definedName>
    <definedName name="chitietbgiang2">{"'Sheet1'!$L$16"}</definedName>
    <definedName name="chon">"#REF!"</definedName>
    <definedName name="chon1">"#REF!"</definedName>
    <definedName name="chon2">"#REF!"</definedName>
    <definedName name="chon3">"#REF!"</definedName>
    <definedName name="chung">66</definedName>
    <definedName name="CK">"#REF!"</definedName>
    <definedName name="CLECH_0.4">"#REF!"</definedName>
    <definedName name="CLVC3">0.1</definedName>
    <definedName name="CLVC35">"#REF!"</definedName>
    <definedName name="CLVCTB">"#REF!"</definedName>
    <definedName name="clvl">"#REF!"</definedName>
    <definedName name="cn">"#REF!"</definedName>
    <definedName name="CNC">"#REF!"</definedName>
    <definedName name="CND">"#REF!"</definedName>
    <definedName name="CNG">"#REF!"</definedName>
    <definedName name="Co">"#REF!"</definedName>
    <definedName name="coc">"#REF!"</definedName>
    <definedName name="CoCauN">{"'Sheet1'!$L$16"}</definedName>
    <definedName name="cocbtct">"#REF!"</definedName>
    <definedName name="cocot">"#REF!"</definedName>
    <definedName name="cocott">"#REF!"</definedName>
    <definedName name="Code" localSheetId="0">#REF!</definedName>
    <definedName name="Code" localSheetId="1">#REF!</definedName>
    <definedName name="Code">#REF!</definedName>
    <definedName name="Cöï_ly_vaän_chuyeãn">"#REF!"</definedName>
    <definedName name="CÖÏ_LY_VAÄN_CHUYEÅN">"#REF!"</definedName>
    <definedName name="COMMON">"#REF!"</definedName>
    <definedName name="comong">"#REF!"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NST_EQ">"#REF!"</definedName>
    <definedName name="COT">"#REF!"</definedName>
    <definedName name="cot7.5">"#REF!"</definedName>
    <definedName name="cot8.5">"#REF!"</definedName>
    <definedName name="Cotsatma">9726</definedName>
    <definedName name="Cotthepma">9726</definedName>
    <definedName name="cottron">"#REF!"</definedName>
    <definedName name="cotvuong">"#REF!"</definedName>
    <definedName name="COVER">"#REF!"</definedName>
    <definedName name="CP" localSheetId="0">#REF!</definedName>
    <definedName name="CP" localSheetId="1">#REF!</definedName>
    <definedName name="CP">#REF!</definedName>
    <definedName name="cpmtc">"#REF!"</definedName>
    <definedName name="cpnc">"#REF!"</definedName>
    <definedName name="cptt">"#REF!"</definedName>
    <definedName name="CPVC35">"#REF!"</definedName>
    <definedName name="CPVCDN">"#REF!"</definedName>
    <definedName name="cpvl">"#REF!"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CT1">{"'Sheet1'!$L$16"}</definedName>
    <definedName name="ctiep">"#REF!"</definedName>
    <definedName name="CTIET">"#REF!"</definedName>
    <definedName name="CU_LY_VAN_CHUYEN_GIA_QUYEN">"#REF!"</definedName>
    <definedName name="CU_LY_VAN_CHUYEN_THU_CONG">"#REF!"</definedName>
    <definedName name="CURRENCY">"#REF!"</definedName>
    <definedName name="cx">"#REF!"</definedName>
    <definedName name="D_7101A_B">"#REF!"</definedName>
    <definedName name="da1x2">"#REF!"</definedName>
    <definedName name="dahoc">"#REF!"</definedName>
    <definedName name="dam">78000</definedName>
    <definedName name="danducsan">"#REF!"</definedName>
    <definedName name="dao">"#REF!"</definedName>
    <definedName name="dap">"#REF!"</definedName>
    <definedName name="DAT">"#REF!"</definedName>
    <definedName name="DATA_DATA2_List">"#REF!"</definedName>
    <definedName name="data1" localSheetId="0">#REF!</definedName>
    <definedName name="data1" localSheetId="1">#REF!</definedName>
    <definedName name="data1">#REF!</definedName>
    <definedName name="data2" localSheetId="0">#REF!</definedName>
    <definedName name="data2" localSheetId="1">#REF!</definedName>
    <definedName name="data2">#REF!</definedName>
    <definedName name="data3" localSheetId="0">#REF!</definedName>
    <definedName name="data3" localSheetId="1">#REF!</definedName>
    <definedName name="data3">#REF!</definedName>
    <definedName name="DataFilter" localSheetId="0">[2]!DataFilter</definedName>
    <definedName name="DataFilter" localSheetId="1">[2]!DataFilter</definedName>
    <definedName name="DataFilter">[2]!DataFilter</definedName>
    <definedName name="DataSort" localSheetId="0">[2]!DataSort</definedName>
    <definedName name="DataSort" localSheetId="1">[2]!DataSort</definedName>
    <definedName name="DataSort">[2]!DataSort</definedName>
    <definedName name="DCL_22">12117600</definedName>
    <definedName name="DCL_35">25490000</definedName>
    <definedName name="DD">"#REF!"</definedName>
    <definedName name="DDAY">"#REF!"</definedName>
    <definedName name="dddem">0.1</definedName>
    <definedName name="DDK">"#REF!"</definedName>
    <definedName name="den_bu">"#REF!"</definedName>
    <definedName name="denbu">"#REF!"</definedName>
    <definedName name="Det32x3">"#REF!"</definedName>
    <definedName name="Det35x3">"#REF!"</definedName>
    <definedName name="Det40x4">"#REF!"</definedName>
    <definedName name="Det50x5">"#REF!"</definedName>
    <definedName name="Det63x6">"#REF!"</definedName>
    <definedName name="Det75x6">"#REF!"</definedName>
    <definedName name="dgbdII">"#REF!"</definedName>
    <definedName name="DGCTI592">"#REF!"</definedName>
    <definedName name="DGNC">"#REF!"</definedName>
    <definedName name="dgqndn">"#REF!"</definedName>
    <definedName name="DGTV">"#REF!"</definedName>
    <definedName name="dgvl">"#REF!"</definedName>
    <definedName name="DGVT">"#REF!"</definedName>
    <definedName name="dhom">"#REF!"</definedName>
    <definedName name="dien">"#REF!"</definedName>
    <definedName name="dientichck">"#REF!"</definedName>
    <definedName name="dinh2">"#REF!"</definedName>
    <definedName name="Discount" localSheetId="0">#REF!</definedName>
    <definedName name="Discount" localSheetId="1">#REF!</definedName>
    <definedName name="Discount">#REF!</definedName>
    <definedName name="display_area_2" localSheetId="0">#REF!</definedName>
    <definedName name="display_area_2" localSheetId="1">#REF!</definedName>
    <definedName name="display_area_2">#REF!</definedName>
    <definedName name="DLCC">"#REF!"</definedName>
    <definedName name="DM">"#REF!"</definedName>
    <definedName name="dm56bxd">"#REF!"</definedName>
    <definedName name="DN">"#REF!"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cdoc">0.03125</definedName>
    <definedName name="Document_array">{"Thuxm2.xls","Sheet1"}</definedName>
    <definedName name="DON_GIA_3282">"#REF!"</definedName>
    <definedName name="DON_GIA_3283">"#REF!"</definedName>
    <definedName name="DON_GIA_3285">"#REF!"</definedName>
    <definedName name="DON_GIA_VAN_CHUYEN_36">"#REF!"</definedName>
    <definedName name="dongia">"#REF!"</definedName>
    <definedName name="dotcong">1</definedName>
    <definedName name="drf" localSheetId="0">#REF!</definedName>
    <definedName name="drf" localSheetId="1">#REF!</definedName>
    <definedName name="drf">#REF!</definedName>
    <definedName name="ds">{#N/A,#N/A,FALSE,"Chi tiÆt"}</definedName>
    <definedName name="DS1p1vc">"#REF!"</definedName>
    <definedName name="ds1p2nc">"#REF!"</definedName>
    <definedName name="ds1p2vc">"#REF!"</definedName>
    <definedName name="ds1pnc">"#REF!"</definedName>
    <definedName name="ds1pvl">"#REF!"</definedName>
    <definedName name="ds3pctnc">"#REF!"</definedName>
    <definedName name="ds3pctvc">"#REF!"</definedName>
    <definedName name="ds3pctvl">"#REF!"</definedName>
    <definedName name="dsh" localSheetId="0">#REF!</definedName>
    <definedName name="dsh" localSheetId="1">#REF!</definedName>
    <definedName name="dsh">#REF!</definedName>
    <definedName name="DSPK1p1nc">"#REF!"</definedName>
    <definedName name="DSPK1p1vl">"#REF!"</definedName>
    <definedName name="DSPK1pnc">"#REF!"</definedName>
    <definedName name="DSPK1pvl">"#REF!"</definedName>
    <definedName name="DSUMDATA">"#REF!"</definedName>
    <definedName name="dtich1">"#REF!"</definedName>
    <definedName name="dtich2">"#REF!"</definedName>
    <definedName name="dtich3">"#REF!"</definedName>
    <definedName name="dtich4">"#REF!"</definedName>
    <definedName name="dtich5">"#REF!"</definedName>
    <definedName name="dtich6">"#REF!"</definedName>
    <definedName name="DU_TOAN_CHI_TIET_CONG_TO">"#REF!"</definedName>
    <definedName name="DU_TOAN_CHI_TIET_DZ22KV">"#REF!"</definedName>
    <definedName name="DU_TOAN_CHI_TIET_KHO_BAI">"#REF!"</definedName>
    <definedName name="DuphongBCT">'[1]BANCO (3)'!$K$128</definedName>
    <definedName name="DuphongBNG">'[1]BANCO (3)'!$K$126</definedName>
    <definedName name="DuphongBQP">'[1]BANCO (3)'!$K$125</definedName>
    <definedName name="DuphongVKS">'[3]BANCO (2)'!$F$123</definedName>
    <definedName name="DutoanDongmo">"#REF!"</definedName>
    <definedName name="E.chandoc">8.875</definedName>
    <definedName name="E.PC">10.438</definedName>
    <definedName name="E.PVI">12</definedName>
    <definedName name="emb">"#REF!"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x">"#REF!"</definedName>
    <definedName name="f">"#REF!"</definedName>
    <definedName name="FACTOR">"#REF!"</definedName>
    <definedName name="FCode" localSheetId="0">#REF!</definedName>
    <definedName name="FCode" localSheetId="1">#REF!</definedName>
    <definedName name="FCode">#REF!</definedName>
    <definedName name="ffffffff" localSheetId="0">#REF!</definedName>
    <definedName name="ffffffff" localSheetId="1">#REF!</definedName>
    <definedName name="ffffffff">#REF!</definedName>
    <definedName name="FI_12">4820</definedName>
    <definedName name="g">{"'Sheet1'!$L$16"}</definedName>
    <definedName name="G_ME">"#REF!"</definedName>
    <definedName name="gach">"#REF!"</definedName>
    <definedName name="geo">"#REF!"</definedName>
    <definedName name="gg">"#REF!"</definedName>
    <definedName name="ghip">"#REF!"</definedName>
    <definedName name="gia">"#REF!"</definedName>
    <definedName name="Gia_CT">"#REF!"</definedName>
    <definedName name="GIA_CU_LY_VAN_CHUYEN">"#REF!"</definedName>
    <definedName name="gia_tien">"#REF!"</definedName>
    <definedName name="gia_tien_BTN">"#REF!"</definedName>
    <definedName name="Gia_VT">"#REF!"</definedName>
    <definedName name="GIAVLIEUTN">"#REF!"</definedName>
    <definedName name="Giocong">"#REF!"</definedName>
    <definedName name="gl3p">"#REF!"</definedName>
    <definedName name="GoBack" localSheetId="0">[2]Sheet1!GoBack</definedName>
    <definedName name="GoBack" localSheetId="1">[2]Sheet1!GoBack</definedName>
    <definedName name="GoBack">[2]Sheet1!GoBack</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tb">"#REF!"</definedName>
    <definedName name="gtbtt">"#REF!"</definedName>
    <definedName name="gtst">"#REF!"</definedName>
    <definedName name="GTXL">"#REF!"</definedName>
    <definedName name="Gxl">"#REF!"</definedName>
    <definedName name="gxltt">"#REF!"</definedName>
    <definedName name="h">{"'Sheet1'!$L$16"}</definedName>
    <definedName name="H_THUCHTHH">"#REF!"</definedName>
    <definedName name="H_THUCTT">"#REF!"</definedName>
    <definedName name="HCM">"#REF!"</definedName>
    <definedName name="Hdao">0.3</definedName>
    <definedName name="Hdap">5.2</definedName>
    <definedName name="HE_SO_KHO_KHAN_CANG_DAY">"#REF!"</definedName>
    <definedName name="Heä_soá_laép_xaø_H">1.7</definedName>
    <definedName name="heä_soá_sình_laày">"#REF!"</definedName>
    <definedName name="Heso">'[3]MT DPin (2)'!$BP$99</definedName>
    <definedName name="hh">"#REF!"</definedName>
    <definedName name="HHcat">"#REF!"</definedName>
    <definedName name="HHda">"#REF!"</definedName>
    <definedName name="HHTT">"#REF!"</definedName>
    <definedName name="HiddenRows" localSheetId="0">#REF!</definedName>
    <definedName name="HiddenRows" localSheetId="1">#REF!</definedName>
    <definedName name="HiddenRows">#REF!</definedName>
    <definedName name="hien">"#REF!"</definedName>
    <definedName name="Hinh_thuc">"#REF!"</definedName>
    <definedName name="HiÕu">"#REF!"</definedName>
    <definedName name="hoc">55000</definedName>
    <definedName name="HOME_MANP">"#REF!"</definedName>
    <definedName name="HOMEOFFICE_COST">"#REF!"</definedName>
    <definedName name="hs">"#REF!"</definedName>
    <definedName name="HSCT3">0.1</definedName>
    <definedName name="hsd">"#REF!"</definedName>
    <definedName name="hsdc">"#REF!"</definedName>
    <definedName name="hsdc1">"#REF!"</definedName>
    <definedName name="HSDN">2.5</definedName>
    <definedName name="HSHH">"#REF!"</definedName>
    <definedName name="HSHHUT">"#REF!"</definedName>
    <definedName name="hsk">"#REF!"</definedName>
    <definedName name="HSKK35">"#REF!"</definedName>
    <definedName name="HSLX">"#REF!"</definedName>
    <definedName name="HSLXH">1.7</definedName>
    <definedName name="HSLXP">"#REF!"</definedName>
    <definedName name="hsm">1.1289</definedName>
    <definedName name="hsn">0.5</definedName>
    <definedName name="hsnc_cau">2.5039</definedName>
    <definedName name="hsnc_cau2">1.626</definedName>
    <definedName name="hsnc_d">1.6356</definedName>
    <definedName name="hsnc_d2">1.6356</definedName>
    <definedName name="hßm4">"#REF!"</definedName>
    <definedName name="hstb">"#REF!"</definedName>
    <definedName name="hstdtk">"#REF!"</definedName>
    <definedName name="HSTH">'[1]BANCO (3)'!$K$122</definedName>
    <definedName name="hsthep">"#REF!"</definedName>
    <definedName name="HSVC1">"#REF!"</definedName>
    <definedName name="HSVC2">"#REF!"</definedName>
    <definedName name="HSVC3">"#REF!"</definedName>
    <definedName name="hsvl">1</definedName>
    <definedName name="hsvl2">1</definedName>
    <definedName name="HT">"#REF!"</definedName>
    <definedName name="HTHH">"#REF!"</definedName>
    <definedName name="htlm">{"'Sheet1'!$L$16"}</definedName>
    <definedName name="HTML_CodePage">950</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"C:\2689\Q\國內\00q3961台化龍德PTA3建造\MyHTML.htm"</definedName>
    <definedName name="HTML_Title">"00Q3961-SUM"</definedName>
    <definedName name="HTNC">"#REF!"</definedName>
    <definedName name="HTVL">"#REF!"</definedName>
    <definedName name="hu">{"'Sheet1'!$L$16"}</definedName>
    <definedName name="HUU">{"'Sheet1'!$L$16"}</definedName>
    <definedName name="huy">{"'Sheet1'!$L$16"}</definedName>
    <definedName name="I">"#REF!"</definedName>
    <definedName name="IDLAB_COST">"#REF!"</definedName>
    <definedName name="IND_LAB">"#REF!"</definedName>
    <definedName name="INDMANP">"#REF!"</definedName>
    <definedName name="j">{"'Sheet1'!$L$16"}</definedName>
    <definedName name="j356C8">"#REF!"</definedName>
    <definedName name="k">{"'Sheet1'!$L$16"}</definedName>
    <definedName name="k2b">"#REF!"</definedName>
    <definedName name="kcong">"#REF!"</definedName>
    <definedName name="KH_Chang">"#REF!"</definedName>
    <definedName name="khac">2</definedName>
    <definedName name="KHOI_LUONG_DAT_DAO_DAP">"#REF!"</definedName>
    <definedName name="khongtruotgia">{"'Sheet1'!$L$16"}</definedName>
    <definedName name="KINH_PHI_DEN_BU">"#REF!"</definedName>
    <definedName name="KINH_PHI_DZ0.4KV">"#REF!"</definedName>
    <definedName name="KINH_PHI_KHAO_SAT__LAP_BCNCKT__TKKTTC">"#REF!"</definedName>
    <definedName name="KINH_PHI_KHO_BAI">"#REF!"</definedName>
    <definedName name="KINH_PHI_TBA">"#REF!"</definedName>
    <definedName name="kl_ME">"#REF!"</definedName>
    <definedName name="KLTHDN">"#REF!"</definedName>
    <definedName name="KLVANKHUON">"#REF!"</definedName>
    <definedName name="kp1ph">"#REF!"</definedName>
    <definedName name="ksbn">{"'Sheet1'!$L$16"}</definedName>
    <definedName name="kshn">{"'Sheet1'!$L$16"}</definedName>
    <definedName name="ksls">{"'Sheet1'!$L$16"}</definedName>
    <definedName name="KSTK">"#REF!"</definedName>
    <definedName name="l">{"'Sheet1'!$L$16"}</definedName>
    <definedName name="L_mong">"#REF!"</definedName>
    <definedName name="L63x6">5800</definedName>
    <definedName name="lan">"#REF!"</definedName>
    <definedName name="langson">{"'Sheet1'!$L$16"}</definedName>
    <definedName name="lanhto">"#REF!"</definedName>
    <definedName name="LAP_DAT_TBA">"#REF!"</definedName>
    <definedName name="LBS_22">107800000</definedName>
    <definedName name="LIET_KE_VI_TRI_DZ0.4KV">"#REF!"</definedName>
    <definedName name="LIET_KE_VI_TRI_DZ22KV">"#REF!"</definedName>
    <definedName name="lk" localSheetId="0">#REF!</definedName>
    <definedName name="lk" localSheetId="1">#REF!</definedName>
    <definedName name="lk">#REF!</definedName>
    <definedName name="LK_hathe">"#REF!"</definedName>
    <definedName name="Lmk">"#REF!"</definedName>
    <definedName name="lntt">"#REF!"</definedName>
    <definedName name="Loai_TD">"#REF!"</definedName>
    <definedName name="m">{"'Sheet1'!$L$16"}</definedName>
    <definedName name="M0.4">"#REF!"</definedName>
    <definedName name="M12aavl">"#REF!"</definedName>
    <definedName name="M12ba3p">"#REF!"</definedName>
    <definedName name="M12bb1p">"#REF!"</definedName>
    <definedName name="M14bb1p">"#REF!"</definedName>
    <definedName name="M8a">"#REF!"</definedName>
    <definedName name="M8aa">"#REF!"</definedName>
    <definedName name="m8aanc">"#REF!"</definedName>
    <definedName name="m8aavl">"#REF!"</definedName>
    <definedName name="Ma3pnc">"#REF!"</definedName>
    <definedName name="Ma3pvl">"#REF!"</definedName>
    <definedName name="Maa3pnc">"#REF!"</definedName>
    <definedName name="Maa3pvl">"#REF!"</definedName>
    <definedName name="MAJ_CON_EQP">"#REF!"</definedName>
    <definedName name="MAVANKHUON">"#REF!"</definedName>
    <definedName name="MAVLTHDN">"#REF!"</definedName>
    <definedName name="Mba1p">"#REF!"</definedName>
    <definedName name="Mba3p">"#REF!"</definedName>
    <definedName name="Mbb3p">"#REF!"</definedName>
    <definedName name="mc">"#REF!"</definedName>
    <definedName name="MG_A">"#REF!"</definedName>
    <definedName name="MN">"#REF!"</definedName>
    <definedName name="mo">{"'Sheet1'!$L$16"}</definedName>
    <definedName name="moi">{"'Sheet1'!$L$16"}</definedName>
    <definedName name="mongbang">"#REF!"</definedName>
    <definedName name="mongdon">"#REF!"</definedName>
    <definedName name="Moùng">"#REF!"</definedName>
    <definedName name="MSCT">"#REF!"</definedName>
    <definedName name="mtcdg">"#REF!"</definedName>
    <definedName name="MTMAC12">"#REF!"</definedName>
    <definedName name="mtram">"#REF!"</definedName>
    <definedName name="myle">"#REF!"</definedName>
    <definedName name="n">{"'Sheet1'!$L$16"}</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g">"#REF!"</definedName>
    <definedName name="N1pINGvc">"#REF!"</definedName>
    <definedName name="n1pint">"#REF!"</definedName>
    <definedName name="nc">"#REF!"</definedName>
    <definedName name="nc_btm10">"#REF!"</definedName>
    <definedName name="nc_btm100">"#REF!"</definedName>
    <definedName name="nc3p">"#REF!"</definedName>
    <definedName name="NCBD100">"#REF!"</definedName>
    <definedName name="NCBD200">"#REF!"</definedName>
    <definedName name="NCBD250">"#REF!"</definedName>
    <definedName name="NCCT3p">"#REF!"</definedName>
    <definedName name="ncdg">"#REF!"</definedName>
    <definedName name="NCKT">"#REF!"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H">"#REF!"</definedName>
    <definedName name="nhn">"#REF!"</definedName>
    <definedName name="NHot">"#REF!"</definedName>
    <definedName name="nhu">"#REF!"</definedName>
    <definedName name="nhua">"#REF!"</definedName>
    <definedName name="nhuad">"#REF!"</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903p">"#REF!"</definedName>
    <definedName name="nin3p">"#REF!"</definedName>
    <definedName name="nind">"#REF!"</definedName>
    <definedName name="nind1p">"#REF!"</definedName>
    <definedName name="nind3p">"#REF!"</definedName>
    <definedName name="NINDnc">"#REF!"</definedName>
    <definedName name="nindnc1p">"#REF!"</definedName>
    <definedName name="NINDvc">"#REF!"</definedName>
    <definedName name="NINDvl">"#REF!"</definedName>
    <definedName name="nindvl1p">"#REF!"</definedName>
    <definedName name="ning1p">"#REF!"</definedName>
    <definedName name="ningnc1p">"#REF!"</definedName>
    <definedName name="ningvl1p">"#REF!"</definedName>
    <definedName name="NINnc">"#REF!"</definedName>
    <definedName name="nint1p">"#REF!"</definedName>
    <definedName name="nintnc1p">"#REF!"</definedName>
    <definedName name="nintvl1p">"#REF!"</definedName>
    <definedName name="NINvc">"#REF!"</definedName>
    <definedName name="NINvl">"#REF!"</definedName>
    <definedName name="nl">"#REF!"</definedName>
    <definedName name="nl1p">"#REF!"</definedName>
    <definedName name="nl3p">"#REF!"</definedName>
    <definedName name="nlht">"#REF!"</definedName>
    <definedName name="NLTK1p">"#REF!"</definedName>
    <definedName name="nn">"#REF!"</definedName>
    <definedName name="nn1p">"#REF!"</definedName>
    <definedName name="nn3p">"#REF!"</definedName>
    <definedName name="No">"#REF!"</definedName>
    <definedName name="nx">"#REF!"</definedName>
    <definedName name="oda" localSheetId="0">#REF!</definedName>
    <definedName name="oda" localSheetId="1">#REF!</definedName>
    <definedName name="oda">#REF!</definedName>
    <definedName name="ophom">"#REF!"</definedName>
    <definedName name="OrderTable" localSheetId="0">#REF!</definedName>
    <definedName name="OrderTable" localSheetId="1">#REF!</definedName>
    <definedName name="OrderTable">#REF!</definedName>
    <definedName name="osc">"#REF!"</definedName>
    <definedName name="PA">"#REF!"</definedName>
    <definedName name="PAIII_">{"'Sheet1'!$L$16"}</definedName>
    <definedName name="panen">"#REF!"</definedName>
    <definedName name="PHAN_DIEN_DZ0.4KV">"#REF!"</definedName>
    <definedName name="PHAN_DIEN_TBA">"#REF!"</definedName>
    <definedName name="PHAN_MUA_SAM_DZ0.4KV">"#REF!"</definedName>
    <definedName name="phu_luc_vua">"#REF!"</definedName>
    <definedName name="PLKL">"#REF!"</definedName>
    <definedName name="PMS">{"'Sheet1'!$L$16"}</definedName>
    <definedName name="PRICE">"#REF!"</definedName>
    <definedName name="PRICE1">"#REF!"</definedName>
    <definedName name="_xlnm.Print_Area" localSheetId="0">'07DA'!$A$1:$I$16</definedName>
    <definedName name="_xlnm.Print_Area" localSheetId="1">Sheet1!$A$1:$AF$192</definedName>
    <definedName name="_xlnm.Print_Titles" localSheetId="0">'07DA'!$6:$8</definedName>
    <definedName name="_xlnm.Print_Titles" localSheetId="1">Sheet1!$5:$9</definedName>
    <definedName name="Print_Titles_MI">"#REF!"</definedName>
    <definedName name="PRINTA">"#REF!"</definedName>
    <definedName name="PRINTB">"#REF!"</definedName>
    <definedName name="PRINTC">"#REF!"</definedName>
    <definedName name="ProdForm" localSheetId="0">#REF!</definedName>
    <definedName name="ProdForm" localSheetId="1">#REF!</definedName>
    <definedName name="ProdForm">#REF!</definedName>
    <definedName name="Product" localSheetId="0">#REF!</definedName>
    <definedName name="Product" localSheetId="1">#REF!</definedName>
    <definedName name="Product">#REF!</definedName>
    <definedName name="PROPOSAL">"#REF!"</definedName>
    <definedName name="pt">"#REF!"</definedName>
    <definedName name="PT_Duong">"#REF!"</definedName>
    <definedName name="ptdg">"#REF!"</definedName>
    <definedName name="PTDG_cau">"#REF!"</definedName>
    <definedName name="PTNC">"#REF!"</definedName>
    <definedName name="pvd">"#REF!"</definedName>
    <definedName name="qtdm">"#REF!"</definedName>
    <definedName name="ra11p">"#REF!"</definedName>
    <definedName name="ra13p">"#REF!"</definedName>
    <definedName name="rack1">"#REF!"</definedName>
    <definedName name="rack2">"#REF!"</definedName>
    <definedName name="rack3">"#REF!"</definedName>
    <definedName name="rack4">"#REF!"</definedName>
    <definedName name="rate">14000</definedName>
    <definedName name="RCArea" localSheetId="0">#REF!</definedName>
    <definedName name="RCArea" localSheetId="1">#REF!</definedName>
    <definedName name="RCArea">#REF!</definedName>
    <definedName name="RECOUT">"#N/A"</definedName>
    <definedName name="RFP003A">"#REF!"</definedName>
    <definedName name="RFP003B">"#REF!"</definedName>
    <definedName name="RFP003C">"#REF!"</definedName>
    <definedName name="RFP003D">"#REF!"</definedName>
    <definedName name="RFP003E">"#REF!"</definedName>
    <definedName name="RFP003F">"#REF!"</definedName>
    <definedName name="rong1">"#REF!"</definedName>
    <definedName name="rong2">"#REF!"</definedName>
    <definedName name="rong3">"#REF!"</definedName>
    <definedName name="rong4">"#REF!"</definedName>
    <definedName name="rong5">"#REF!"</definedName>
    <definedName name="rong6">"#REF!"</definedName>
    <definedName name="S.dinh">640</definedName>
    <definedName name="san">"#REF!"</definedName>
    <definedName name="SCH">"#REF!"</definedName>
    <definedName name="sd1p">"#REF!"</definedName>
    <definedName name="sd3p">"#REF!"</definedName>
    <definedName name="SDMONG">"#REF!"</definedName>
    <definedName name="sho">"#REF!"</definedName>
    <definedName name="sht">"#REF!"</definedName>
    <definedName name="sht1p">"#REF!"</definedName>
    <definedName name="sht3p">"#REF!"</definedName>
    <definedName name="SIZE">"#REF!"</definedName>
    <definedName name="SL_CRD">"#REF!"</definedName>
    <definedName name="SL_CRS">"#REF!"</definedName>
    <definedName name="SL_CS">"#REF!"</definedName>
    <definedName name="SL_DD">"#REF!"</definedName>
    <definedName name="slg">"#REF!"</definedName>
    <definedName name="soc3p">"#REF!"</definedName>
    <definedName name="Soi">"#REF!"</definedName>
    <definedName name="soichon12">"#REF!"</definedName>
    <definedName name="soichon24">"#REF!"</definedName>
    <definedName name="soichon46">"#REF!"</definedName>
    <definedName name="solieu">"#REF!"</definedName>
    <definedName name="SORT">"#REF!"</definedName>
    <definedName name="Spanner_Auto_File">"C:\My Documents\tinh cdo.x2a"</definedName>
    <definedName name="SPEC">"#REF!"</definedName>
    <definedName name="SpecialPrice" localSheetId="0">#REF!</definedName>
    <definedName name="SpecialPrice" localSheetId="1">#REF!</definedName>
    <definedName name="SpecialPrice">#REF!</definedName>
    <definedName name="SPECSUMMARY">"#REF!"</definedName>
    <definedName name="ss">"#REF!"</definedName>
    <definedName name="sss">"#REF!"</definedName>
    <definedName name="st1p">"#REF!"</definedName>
    <definedName name="st3p">"#REF!"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"#REF!"</definedName>
    <definedName name="sub">"#REF!"</definedName>
    <definedName name="SUMMARY">"#REF!"</definedName>
    <definedName name="sur">"#REF!"</definedName>
    <definedName name="t">{"'Sheet1'!$L$16"}</definedName>
    <definedName name="t101p">"#REF!"</definedName>
    <definedName name="t103p">"#REF!"</definedName>
    <definedName name="t10m">"#REF!"</definedName>
    <definedName name="t10nc1p">"#REF!"</definedName>
    <definedName name="t10vl1p">"#REF!"</definedName>
    <definedName name="t121p">"#REF!"</definedName>
    <definedName name="t123p">"#REF!"</definedName>
    <definedName name="T12nc">"#REF!"</definedName>
    <definedName name="t12nc3p">"#REF!"</definedName>
    <definedName name="T12vc">"#REF!"</definedName>
    <definedName name="T12vl">"#REF!"</definedName>
    <definedName name="t141p">"#REF!"</definedName>
    <definedName name="t143p">"#REF!"</definedName>
    <definedName name="t7m">"#REF!"</definedName>
    <definedName name="t8m">"#REF!"</definedName>
    <definedName name="Tæng_c_ng_suÊt_hiÖn_t_i">"THOP"</definedName>
    <definedName name="TAMTINH">"#REF!"</definedName>
    <definedName name="Tang">100</definedName>
    <definedName name="TaxTV">10%</definedName>
    <definedName name="TaxXL">5%</definedName>
    <definedName name="TBA">"#REF!"</definedName>
    <definedName name="tbl_ProdInfo" localSheetId="0">#REF!</definedName>
    <definedName name="tbl_ProdInfo" localSheetId="1">#REF!</definedName>
    <definedName name="tbl_ProdInfo">#REF!</definedName>
    <definedName name="tbtram">"#REF!"</definedName>
    <definedName name="TBXD">"#REF!"</definedName>
    <definedName name="TC">"#REF!"</definedName>
    <definedName name="TC_NHANH1">"#REF!"</definedName>
    <definedName name="TD">"#REF!"</definedName>
    <definedName name="TD12vl">"#REF!"</definedName>
    <definedName name="TD1p1nc">"#REF!"</definedName>
    <definedName name="td1p1vc">"#REF!"</definedName>
    <definedName name="TD1p1vl">"#REF!"</definedName>
    <definedName name="td3p">"#REF!"</definedName>
    <definedName name="TDctnc">"#REF!"</definedName>
    <definedName name="TDctvc">"#REF!"</definedName>
    <definedName name="TDctvl">"#REF!"</definedName>
    <definedName name="tdia">"#REF!"</definedName>
    <definedName name="tdnc1p">"#REF!"</definedName>
    <definedName name="tdt">"#REF!"</definedName>
    <definedName name="tdtr2cnc">"#REF!"</definedName>
    <definedName name="tdtr2cvl">"#REF!"</definedName>
    <definedName name="tdvl1p">"#REF!"</definedName>
    <definedName name="tenck">"#REF!"</definedName>
    <definedName name="tha">{"'Sheet1'!$L$16"}</definedName>
    <definedName name="thang">"#REF!"</definedName>
    <definedName name="thanhtien">"#REF!"</definedName>
    <definedName name="THchon">"#REF!"</definedName>
    <definedName name="thdt">"#REF!"</definedName>
    <definedName name="THDT_HT_DAO_THUONG">"#REF!"</definedName>
    <definedName name="THDT_HT_XOM_NOI">"#REF!"</definedName>
    <definedName name="THDT_NPP_XOM_NOI">"#REF!"</definedName>
    <definedName name="THDT_TBA_XOM_NOI">"#REF!"</definedName>
    <definedName name="thepban">"#REF!"</definedName>
    <definedName name="thepgoc25_60">"#REF!"</definedName>
    <definedName name="thepgoc63_75">"#REF!"</definedName>
    <definedName name="thepgoc80_100">"#REF!"</definedName>
    <definedName name="thepma">10500</definedName>
    <definedName name="theptron12">"#REF!"</definedName>
    <definedName name="theptron14_22">"#REF!"</definedName>
    <definedName name="theptron6_8">"#REF!"</definedName>
    <definedName name="thetichck">"#REF!"</definedName>
    <definedName name="THGO1pnc">"#REF!"</definedName>
    <definedName name="thht">"#REF!"</definedName>
    <definedName name="THI">"#REF!"</definedName>
    <definedName name="thkp3">"#REF!"</definedName>
    <definedName name="THOP">"THOP"</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t">"#REF!"</definedName>
    <definedName name="thue">6</definedName>
    <definedName name="Tien">"#REF!"</definedName>
    <definedName name="TIENLUONG">"#REF!"</definedName>
    <definedName name="Tiepdiama">9500</definedName>
    <definedName name="TIEU_HAO_VAT_TU_DZ0.4KV">"#REF!"</definedName>
    <definedName name="TIEU_HAO_VAT_TU_DZ22KV">"#REF!"</definedName>
    <definedName name="TIEU_HAO_VAT_TU_TBA">"#REF!"</definedName>
    <definedName name="TIT">"#REF!"</definedName>
    <definedName name="TITAN">"#REF!"</definedName>
    <definedName name="tk">"#REF!"</definedName>
    <definedName name="TKP">"#REF!"</definedName>
    <definedName name="TLAC120">"#REF!"</definedName>
    <definedName name="TLAC35">"#REF!"</definedName>
    <definedName name="TLAC50">"#REF!"</definedName>
    <definedName name="TLAC70">"#REF!"</definedName>
    <definedName name="TLAC95">"#REF!"</definedName>
    <definedName name="Tle">"#REF!"</definedName>
    <definedName name="TONG_GIA_TRI_CONG_TRINH">"#REF!"</definedName>
    <definedName name="TONG_HOP_THI_NGHIEM_DZ0.4KV">"#REF!"</definedName>
    <definedName name="TONG_HOP_THI_NGHIEM_DZ22KV">"#REF!"</definedName>
    <definedName name="TONG_KE_TBA">"#REF!"</definedName>
    <definedName name="tongbt">"#REF!"</definedName>
    <definedName name="tongcong">"#REF!"</definedName>
    <definedName name="tongdientich">"#REF!"</definedName>
    <definedName name="TONGDUTOAN">"#REF!"</definedName>
    <definedName name="tongthep">"#REF!"</definedName>
    <definedName name="tongthetich">"#REF!"</definedName>
    <definedName name="Tonmai">"#REF!"</definedName>
    <definedName name="TPLRP">"#REF!"</definedName>
    <definedName name="Tra_DM_su_dung">"#REF!"</definedName>
    <definedName name="Tra_don_gia_KS">"#REF!"</definedName>
    <definedName name="Tra_DTCT">"#REF!"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DE2">"#REF!"</definedName>
    <definedName name="TRAM">"#REF!"</definedName>
    <definedName name="trt">"#REF!"</definedName>
    <definedName name="TT_1P">"#REF!"</definedName>
    <definedName name="TT_3p">"#REF!"</definedName>
    <definedName name="TTDD1P">"#REF!"</definedName>
    <definedName name="TTDKKH">"#REF!"</definedName>
    <definedName name="tthi">"#REF!"</definedName>
    <definedName name="ttronmk">"#REF!"</definedName>
    <definedName name="ttttt">{"'Sheet1'!$L$16"}</definedName>
    <definedName name="TTTTTTTTT">{"'Sheet1'!$L$16"}</definedName>
    <definedName name="ttttttttttt">{"'Sheet1'!$L$16"}</definedName>
    <definedName name="tuyennhanh">{"'Sheet1'!$L$16"}</definedName>
    <definedName name="tv75nc">"#REF!"</definedName>
    <definedName name="tv75vl">"#REF!"</definedName>
    <definedName name="ty_le">"#REF!"</definedName>
    <definedName name="ty_le_BTN">"#REF!"</definedName>
    <definedName name="Ty_le1">"#REF!"</definedName>
    <definedName name="tytrong16so5nam">'[1]PLI CTrinh'!$CN$10</definedName>
    <definedName name="u">{"'Sheet1'!$L$16"}</definedName>
    <definedName name="ư">{"'Sheet1'!$L$16"}</definedName>
    <definedName name="upnoc">"#REF!"</definedName>
    <definedName name="uu">"#REF!"</definedName>
    <definedName name="v">{"'Sheet1'!$L$16"}</definedName>
    <definedName name="VAÄT_LIEÄU">"nhandongia"</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VAT_TU_CHUNG">"#REF!"</definedName>
    <definedName name="VAN_TRUNG_CHUYEN_VAT_TU_CHUNG">"#REF!"</definedName>
    <definedName name="VARIINST">"#REF!"</definedName>
    <definedName name="VARIPURC">"#REF!"</definedName>
    <definedName name="vat">"#REF!"</definedName>
    <definedName name="VAT_LIEU_DEN_CHAN_CONG_TRINH">"#REF!"</definedName>
    <definedName name="vbtchongnuocm300">"#REF!"</definedName>
    <definedName name="vbtm150">"#REF!"</definedName>
    <definedName name="vbtm300">"#REF!"</definedName>
    <definedName name="vbtm400">"#REF!"</definedName>
    <definedName name="vccot">"#REF!"</definedName>
    <definedName name="vcdc">"#REF!"</definedName>
    <definedName name="VCHT">"#REF!"</definedName>
    <definedName name="vcoto">{"'Sheet1'!$L$16"}</definedName>
    <definedName name="vct">"#REF!"</definedName>
    <definedName name="VCTT">"#REF!"</definedName>
    <definedName name="VCVBT1">"#REF!"</definedName>
    <definedName name="VCVBT2">"#REF!"</definedName>
    <definedName name="vd3p">"#REF!"</definedName>
    <definedName name="vgk">"#REF!"</definedName>
    <definedName name="vgt">"#REF!"</definedName>
    <definedName name="Viet">{"'Sheet1'!$L$16"}</definedName>
    <definedName name="vkcauthang">"#REF!"</definedName>
    <definedName name="vksan">"#REF!"</definedName>
    <definedName name="vl">"#REF!"</definedName>
    <definedName name="vl3p">"#REF!"</definedName>
    <definedName name="VLCT3p">"#REF!"</definedName>
    <definedName name="vldg">"#REF!"</definedName>
    <definedName name="vldn400">"#REF!"</definedName>
    <definedName name="vldn600">"#REF!"</definedName>
    <definedName name="VLIEU">"#REF!"</definedName>
    <definedName name="VLM">"#REF!"</definedName>
    <definedName name="vltram">"#REF!"</definedName>
    <definedName name="vr3p">"#REF!"</definedName>
    <definedName name="W">"#REF!"</definedName>
    <definedName name="WIRE1">5</definedName>
    <definedName name="wrn.aaa.">{#N/A,#N/A,FALSE,"Sheet1";#N/A,#N/A,FALSE,"Sheet1";#N/A,#N/A,FALSE,"Sheet1"}</definedName>
    <definedName name="wrn.chi._.tiÆt.">{#N/A,#N/A,FALSE,"Chi tiÆt"}</definedName>
    <definedName name="wrn.cong.">{#N/A,#N/A,FALSE,"Sheet1"}</definedName>
    <definedName name="wrn.vd.">{#N/A,#N/A,TRUE,"BT M200 da 10x20"}</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BCNCKT">5600</definedName>
    <definedName name="XCCT">0.5</definedName>
    <definedName name="xd0.6">"#REF!"</definedName>
    <definedName name="xd1.3">"#REF!"</definedName>
    <definedName name="xd1.5">"#REF!"</definedName>
    <definedName name="xfco">"#REF!"</definedName>
    <definedName name="xfco3p">"#REF!"</definedName>
    <definedName name="XFCOnc">"#REF!"</definedName>
    <definedName name="xfcotnc">"#REF!"</definedName>
    <definedName name="xfcotvl">"#REF!"</definedName>
    <definedName name="XFCOvl">"#REF!"</definedName>
    <definedName name="xh">"#REF!"</definedName>
    <definedName name="xhn">"#REF!"</definedName>
    <definedName name="xig">"#REF!"</definedName>
    <definedName name="xig1p">"#REF!"</definedName>
    <definedName name="xig3p">"#REF!"</definedName>
    <definedName name="XIGnc">"#REF!"</definedName>
    <definedName name="XIGvc">"#REF!"</definedName>
    <definedName name="XIGvl">"#REF!"</definedName>
    <definedName name="ximang">"#REF!"</definedName>
    <definedName name="xin">"#REF!"</definedName>
    <definedName name="xin190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"#REF!"</definedName>
    <definedName name="xint1p">"#REF!"</definedName>
    <definedName name="XINvc">"#REF!"</definedName>
    <definedName name="XINvl">"#REF!"</definedName>
    <definedName name="xit">"#REF!"</definedName>
    <definedName name="xit1p">"#REF!"</definedName>
    <definedName name="xit3p">"#REF!"</definedName>
    <definedName name="XITnc">"#REF!"</definedName>
    <definedName name="XITvc">"#REF!"</definedName>
    <definedName name="XITvl">"#REF!"</definedName>
    <definedName name="xk0.6">"#REF!"</definedName>
    <definedName name="xk1.3">"#REF!"</definedName>
    <definedName name="xk1.5">"#REF!"</definedName>
    <definedName name="xld1.4">"#REF!"</definedName>
    <definedName name="xlk1.4">"#REF!"</definedName>
    <definedName name="xls">{"'Sheet1'!$L$16"}</definedName>
    <definedName name="xlttbninh">{"'Sheet1'!$L$16"}</definedName>
    <definedName name="XM">"#REF!"</definedName>
    <definedName name="xmcax">"#REF!"</definedName>
    <definedName name="xn">"#REF!"</definedName>
    <definedName name="XTKKTTC">7500</definedName>
    <definedName name="xx">"#REF!"</definedName>
    <definedName name="y">"#REF!"</definedName>
    <definedName name="z">"#REF!"</definedName>
    <definedName name="ZXD">"#REF!"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8" l="1"/>
  <c r="E9" i="8"/>
  <c r="N13" i="5" l="1"/>
  <c r="N11" i="5" s="1"/>
  <c r="N181" i="5"/>
  <c r="N12" i="5" s="1"/>
  <c r="P13" i="5"/>
  <c r="P11" i="5" s="1"/>
  <c r="Q13" i="5"/>
  <c r="Q11" i="5" s="1"/>
  <c r="R13" i="5"/>
  <c r="R11" i="5" s="1"/>
  <c r="O15" i="5"/>
  <c r="O16" i="5"/>
  <c r="O17" i="5"/>
  <c r="O18" i="5"/>
  <c r="O19" i="5"/>
  <c r="O20" i="5"/>
  <c r="O21" i="5"/>
  <c r="O22" i="5"/>
  <c r="O23" i="5"/>
  <c r="O24" i="5"/>
  <c r="O25" i="5"/>
  <c r="O28" i="5"/>
  <c r="O29" i="5"/>
  <c r="O30" i="5"/>
  <c r="O31" i="5"/>
  <c r="O33" i="5"/>
  <c r="O34" i="5"/>
  <c r="O35" i="5"/>
  <c r="O36" i="5"/>
  <c r="O37" i="5"/>
  <c r="O38" i="5"/>
  <c r="O39" i="5"/>
  <c r="O40" i="5"/>
  <c r="O41" i="5"/>
  <c r="O42" i="5"/>
  <c r="O43" i="5"/>
  <c r="O44" i="5"/>
  <c r="O45" i="5"/>
  <c r="O46" i="5"/>
  <c r="O47" i="5"/>
  <c r="O48" i="5"/>
  <c r="O49" i="5"/>
  <c r="O50" i="5"/>
  <c r="O52" i="5"/>
  <c r="O53" i="5"/>
  <c r="O54" i="5"/>
  <c r="O55" i="5"/>
  <c r="O58" i="5"/>
  <c r="O59" i="5"/>
  <c r="O60" i="5"/>
  <c r="O61" i="5"/>
  <c r="O62" i="5"/>
  <c r="O63" i="5"/>
  <c r="O65" i="5"/>
  <c r="O66" i="5"/>
  <c r="O67" i="5"/>
  <c r="O68" i="5"/>
  <c r="O69" i="5"/>
  <c r="O70" i="5"/>
  <c r="O71" i="5"/>
  <c r="O72" i="5"/>
  <c r="O73" i="5"/>
  <c r="O75" i="5"/>
  <c r="O76" i="5"/>
  <c r="O77" i="5"/>
  <c r="O78" i="5"/>
  <c r="O79" i="5"/>
  <c r="O80" i="5"/>
  <c r="O81" i="5"/>
  <c r="O82" i="5"/>
  <c r="O83" i="5"/>
  <c r="O84" i="5"/>
  <c r="O85" i="5"/>
  <c r="O89" i="5"/>
  <c r="O90" i="5"/>
  <c r="O91" i="5"/>
  <c r="O92" i="5"/>
  <c r="O93" i="5"/>
  <c r="O94" i="5"/>
  <c r="O95" i="5"/>
  <c r="O96" i="5"/>
  <c r="O97" i="5"/>
  <c r="O98" i="5"/>
  <c r="O99" i="5"/>
  <c r="O110" i="5"/>
  <c r="O111" i="5"/>
  <c r="O112" i="5"/>
  <c r="O113" i="5"/>
  <c r="O114" i="5"/>
  <c r="O115" i="5"/>
  <c r="O117" i="5"/>
  <c r="O118" i="5"/>
  <c r="O119" i="5"/>
  <c r="O120" i="5"/>
  <c r="O121" i="5"/>
  <c r="O123" i="5"/>
  <c r="O124" i="5"/>
  <c r="O125" i="5"/>
  <c r="O128" i="5"/>
  <c r="O129" i="5"/>
  <c r="O130" i="5"/>
  <c r="O131" i="5"/>
  <c r="O133" i="5"/>
  <c r="O134" i="5"/>
  <c r="O135" i="5"/>
  <c r="O136" i="5"/>
  <c r="O137" i="5"/>
  <c r="O138" i="5"/>
  <c r="O139"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O174" i="5"/>
  <c r="O175" i="5"/>
  <c r="O176" i="5"/>
  <c r="O177" i="5"/>
  <c r="P181" i="5"/>
  <c r="P12" i="5" s="1"/>
  <c r="Q181" i="5"/>
  <c r="Q12" i="5" s="1"/>
  <c r="R181" i="5"/>
  <c r="R12" i="5" s="1"/>
  <c r="O182" i="5"/>
  <c r="O183" i="5"/>
  <c r="O185" i="5"/>
  <c r="O187" i="5"/>
  <c r="O188" i="5"/>
  <c r="O189" i="5"/>
  <c r="O190" i="5"/>
  <c r="O191" i="5"/>
  <c r="O192" i="5"/>
  <c r="N10" i="5" l="1"/>
  <c r="Q10" i="5"/>
  <c r="O181" i="5"/>
  <c r="O12" i="5" s="1"/>
  <c r="R10" i="5"/>
  <c r="O13" i="5"/>
  <c r="O11" i="5" s="1"/>
  <c r="O10" i="5" s="1"/>
  <c r="P10" i="5"/>
  <c r="Y192" i="5"/>
  <c r="U192" i="5"/>
  <c r="Y191" i="5"/>
  <c r="U191" i="5"/>
  <c r="Y190" i="5"/>
  <c r="U190" i="5"/>
  <c r="Y189" i="5"/>
  <c r="U189" i="5"/>
  <c r="Y188" i="5"/>
  <c r="U188" i="5"/>
  <c r="Y187" i="5"/>
  <c r="U187" i="5"/>
  <c r="Y186" i="5"/>
  <c r="U186" i="5"/>
  <c r="Y185" i="5"/>
  <c r="U185" i="5"/>
  <c r="Y184" i="5"/>
  <c r="U184" i="5"/>
  <c r="Y183" i="5"/>
  <c r="U183" i="5"/>
  <c r="Y182" i="5"/>
  <c r="U182" i="5"/>
  <c r="Z181" i="5"/>
  <c r="Z12" i="5" s="1"/>
  <c r="T181" i="5"/>
  <c r="K181" i="5"/>
  <c r="Y181" i="5" s="1"/>
  <c r="J181" i="5"/>
  <c r="J12" i="5" s="1"/>
  <c r="I181" i="5"/>
  <c r="I12" i="5" s="1"/>
  <c r="H181" i="5"/>
  <c r="G181" i="5"/>
  <c r="G12" i="5" s="1"/>
  <c r="F181" i="5"/>
  <c r="F12" i="5" s="1"/>
  <c r="E181" i="5"/>
  <c r="E12" i="5" s="1"/>
  <c r="Z179" i="5"/>
  <c r="Y179" i="5"/>
  <c r="U179" i="5"/>
  <c r="Z178" i="5"/>
  <c r="Y178" i="5"/>
  <c r="U178" i="5"/>
  <c r="Y177" i="5"/>
  <c r="W177" i="5"/>
  <c r="Z177" i="5" s="1"/>
  <c r="U177" i="5"/>
  <c r="Y176" i="5"/>
  <c r="W176" i="5"/>
  <c r="Z176" i="5" s="1"/>
  <c r="U176" i="5"/>
  <c r="Y175" i="5"/>
  <c r="W175" i="5"/>
  <c r="Z175" i="5" s="1"/>
  <c r="U175" i="5"/>
  <c r="Z174" i="5"/>
  <c r="Y174" i="5"/>
  <c r="U174" i="5"/>
  <c r="Z173" i="5"/>
  <c r="Y173" i="5"/>
  <c r="U173" i="5"/>
  <c r="Z172" i="5"/>
  <c r="Y172" i="5"/>
  <c r="U172" i="5"/>
  <c r="Z171" i="5"/>
  <c r="Y171" i="5"/>
  <c r="U171" i="5"/>
  <c r="Y170" i="5"/>
  <c r="W170" i="5"/>
  <c r="Z170" i="5" s="1"/>
  <c r="U170" i="5"/>
  <c r="Z169" i="5"/>
  <c r="Y169" i="5"/>
  <c r="U169" i="5"/>
  <c r="Z168" i="5"/>
  <c r="Y168" i="5"/>
  <c r="U168" i="5"/>
  <c r="Z167" i="5"/>
  <c r="Y167" i="5"/>
  <c r="U167" i="5"/>
  <c r="Z166" i="5"/>
  <c r="Y166" i="5"/>
  <c r="U166" i="5"/>
  <c r="Z165" i="5"/>
  <c r="Y165" i="5"/>
  <c r="V165" i="5"/>
  <c r="U165" i="5"/>
  <c r="Z164" i="5"/>
  <c r="Y164" i="5"/>
  <c r="V164" i="5"/>
  <c r="U164" i="5"/>
  <c r="Z163" i="5"/>
  <c r="Y163" i="5"/>
  <c r="V163" i="5"/>
  <c r="U163" i="5"/>
  <c r="Z162" i="5"/>
  <c r="Y162" i="5"/>
  <c r="V162" i="5"/>
  <c r="U162" i="5"/>
  <c r="Z161" i="5"/>
  <c r="Y161" i="5"/>
  <c r="V161" i="5"/>
  <c r="U161" i="5"/>
  <c r="Z160" i="5"/>
  <c r="Y160" i="5"/>
  <c r="V160" i="5"/>
  <c r="U160" i="5"/>
  <c r="Z159" i="5"/>
  <c r="Y159" i="5"/>
  <c r="U159" i="5"/>
  <c r="Z158" i="5"/>
  <c r="Y158" i="5"/>
  <c r="V158" i="5"/>
  <c r="U158" i="5"/>
  <c r="Z157" i="5"/>
  <c r="Y157" i="5"/>
  <c r="V157" i="5"/>
  <c r="U157" i="5"/>
  <c r="Z156" i="5"/>
  <c r="Y156" i="5"/>
  <c r="U156" i="5"/>
  <c r="Z155" i="5"/>
  <c r="Y155" i="5"/>
  <c r="U155" i="5"/>
  <c r="Z154" i="5"/>
  <c r="Y154" i="5"/>
  <c r="U154" i="5"/>
  <c r="Z153" i="5"/>
  <c r="Y153" i="5"/>
  <c r="U153" i="5"/>
  <c r="Y152" i="5"/>
  <c r="W152" i="5"/>
  <c r="Z152" i="5" s="1"/>
  <c r="U152" i="5"/>
  <c r="Z151" i="5"/>
  <c r="Y151" i="5"/>
  <c r="V151" i="5"/>
  <c r="U151" i="5"/>
  <c r="Z150" i="5"/>
  <c r="Y150" i="5"/>
  <c r="U150" i="5"/>
  <c r="Z149" i="5"/>
  <c r="Y149" i="5"/>
  <c r="W149" i="5"/>
  <c r="U149" i="5"/>
  <c r="Z148" i="5"/>
  <c r="Y148" i="5"/>
  <c r="U148" i="5"/>
  <c r="Z147" i="5"/>
  <c r="Y147" i="5"/>
  <c r="V147" i="5"/>
  <c r="U147" i="5"/>
  <c r="Z146" i="5"/>
  <c r="Y146" i="5"/>
  <c r="W146" i="5"/>
  <c r="U146" i="5"/>
  <c r="Z145" i="5"/>
  <c r="Y145" i="5"/>
  <c r="W145" i="5"/>
  <c r="U145" i="5"/>
  <c r="Z144" i="5"/>
  <c r="Y144" i="5"/>
  <c r="U144" i="5"/>
  <c r="Z143" i="5"/>
  <c r="Y143" i="5"/>
  <c r="V143" i="5"/>
  <c r="U143" i="5"/>
  <c r="Z142" i="5"/>
  <c r="X142" i="5"/>
  <c r="Y142" i="5" s="1"/>
  <c r="U142" i="5"/>
  <c r="L142" i="5"/>
  <c r="Z141" i="5"/>
  <c r="X141" i="5"/>
  <c r="Y141" i="5" s="1"/>
  <c r="U141" i="5"/>
  <c r="L141" i="5"/>
  <c r="Z140" i="5"/>
  <c r="Y140" i="5"/>
  <c r="U140" i="5"/>
  <c r="Z139" i="5"/>
  <c r="Y139" i="5"/>
  <c r="V139" i="5"/>
  <c r="U139" i="5"/>
  <c r="Z138" i="5"/>
  <c r="Y138" i="5"/>
  <c r="U138" i="5"/>
  <c r="Z137" i="5"/>
  <c r="Y137" i="5"/>
  <c r="V137" i="5"/>
  <c r="U137" i="5"/>
  <c r="Z136" i="5"/>
  <c r="Y136" i="5"/>
  <c r="U136" i="5"/>
  <c r="Z135" i="5"/>
  <c r="Y135" i="5"/>
  <c r="U135" i="5"/>
  <c r="Z134" i="5"/>
  <c r="Y134" i="5"/>
  <c r="V134" i="5"/>
  <c r="U134" i="5"/>
  <c r="Z133" i="5"/>
  <c r="Y133" i="5"/>
  <c r="U133" i="5"/>
  <c r="Y132" i="5"/>
  <c r="V132" i="5"/>
  <c r="Z132" i="5" s="1"/>
  <c r="U132" i="5"/>
  <c r="Z131" i="5"/>
  <c r="Y131" i="5"/>
  <c r="U131" i="5"/>
  <c r="Z130" i="5"/>
  <c r="Y130" i="5"/>
  <c r="U130" i="5"/>
  <c r="Z129" i="5"/>
  <c r="Y129" i="5"/>
  <c r="U129" i="5"/>
  <c r="Y128" i="5"/>
  <c r="U128" i="5"/>
  <c r="Z127" i="5"/>
  <c r="Y127" i="5"/>
  <c r="V127" i="5"/>
  <c r="U127" i="5"/>
  <c r="Z126" i="5"/>
  <c r="Y126" i="5"/>
  <c r="W126" i="5"/>
  <c r="U126" i="5"/>
  <c r="Z125" i="5"/>
  <c r="Y125" i="5"/>
  <c r="U125" i="5"/>
  <c r="Z124" i="5"/>
  <c r="Y124" i="5"/>
  <c r="U124" i="5"/>
  <c r="Z123" i="5"/>
  <c r="Y123" i="5"/>
  <c r="U123" i="5"/>
  <c r="Z122" i="5"/>
  <c r="Y122" i="5"/>
  <c r="U122" i="5"/>
  <c r="Y121" i="5"/>
  <c r="U121" i="5"/>
  <c r="Y120" i="5"/>
  <c r="W120" i="5"/>
  <c r="U120" i="5"/>
  <c r="Z119" i="5"/>
  <c r="Y119" i="5"/>
  <c r="U119" i="5"/>
  <c r="Z118" i="5"/>
  <c r="Y118" i="5"/>
  <c r="U118" i="5"/>
  <c r="Y117" i="5"/>
  <c r="W117" i="5"/>
  <c r="Z117" i="5" s="1"/>
  <c r="U117" i="5"/>
  <c r="Z116" i="5"/>
  <c r="Y116" i="5"/>
  <c r="U116" i="5"/>
  <c r="Y115" i="5"/>
  <c r="W115" i="5"/>
  <c r="Z115" i="5" s="1"/>
  <c r="U115" i="5"/>
  <c r="Z114" i="5"/>
  <c r="Y114" i="5"/>
  <c r="U114" i="5"/>
  <c r="Z113" i="5"/>
  <c r="Y113" i="5"/>
  <c r="U113" i="5"/>
  <c r="Z112" i="5"/>
  <c r="Y112" i="5"/>
  <c r="U112" i="5"/>
  <c r="Z111" i="5"/>
  <c r="Y111" i="5"/>
  <c r="U111" i="5"/>
  <c r="Z110" i="5"/>
  <c r="Y110" i="5"/>
  <c r="U110" i="5"/>
  <c r="Y109" i="5"/>
  <c r="U109" i="5"/>
  <c r="Y108" i="5"/>
  <c r="U108" i="5"/>
  <c r="Z107" i="5"/>
  <c r="Y107" i="5"/>
  <c r="V107" i="5"/>
  <c r="U107" i="5"/>
  <c r="Z106" i="5"/>
  <c r="Y106" i="5"/>
  <c r="U106" i="5"/>
  <c r="Y105" i="5"/>
  <c r="W105" i="5"/>
  <c r="Z105" i="5" s="1"/>
  <c r="U105" i="5"/>
  <c r="Z104" i="5"/>
  <c r="Y104" i="5"/>
  <c r="U104" i="5"/>
  <c r="Z103" i="5"/>
  <c r="Y103" i="5"/>
  <c r="U103" i="5"/>
  <c r="T102" i="5"/>
  <c r="U102" i="5" s="1"/>
  <c r="Z101" i="5"/>
  <c r="Y101" i="5"/>
  <c r="V101" i="5"/>
  <c r="U101" i="5"/>
  <c r="Z100" i="5"/>
  <c r="Y100" i="5"/>
  <c r="U100" i="5"/>
  <c r="Y99" i="5"/>
  <c r="W99" i="5"/>
  <c r="Z99" i="5" s="1"/>
  <c r="U99" i="5"/>
  <c r="X98" i="5"/>
  <c r="Y98" i="5" s="1"/>
  <c r="W98" i="5"/>
  <c r="Z98" i="5" s="1"/>
  <c r="U98" i="5"/>
  <c r="Y97" i="5"/>
  <c r="W97" i="5"/>
  <c r="Z97" i="5" s="1"/>
  <c r="U97" i="5"/>
  <c r="Y96" i="5"/>
  <c r="W96" i="5"/>
  <c r="Z96" i="5" s="1"/>
  <c r="U96" i="5"/>
  <c r="Y95" i="5"/>
  <c r="W95" i="5"/>
  <c r="Z95" i="5" s="1"/>
  <c r="U95" i="5"/>
  <c r="Z94" i="5"/>
  <c r="Y94" i="5"/>
  <c r="U94" i="5"/>
  <c r="Z93" i="5"/>
  <c r="Y93" i="5"/>
  <c r="U93" i="5"/>
  <c r="Z92" i="5"/>
  <c r="Y92" i="5"/>
  <c r="U92" i="5"/>
  <c r="Y91" i="5"/>
  <c r="W91" i="5"/>
  <c r="Z91" i="5" s="1"/>
  <c r="U91" i="5"/>
  <c r="Z90" i="5"/>
  <c r="Y90" i="5"/>
  <c r="U90" i="5"/>
  <c r="Z89" i="5"/>
  <c r="Y89" i="5"/>
  <c r="U89" i="5"/>
  <c r="Y88" i="5"/>
  <c r="W88" i="5"/>
  <c r="Z88" i="5" s="1"/>
  <c r="U88" i="5"/>
  <c r="Y87" i="5"/>
  <c r="W87" i="5"/>
  <c r="Z87" i="5" s="1"/>
  <c r="U87" i="5"/>
  <c r="Y86" i="5"/>
  <c r="W86" i="5"/>
  <c r="Z86" i="5" s="1"/>
  <c r="U86" i="5"/>
  <c r="Y85" i="5"/>
  <c r="W85" i="5"/>
  <c r="Z85" i="5" s="1"/>
  <c r="U85" i="5"/>
  <c r="Z84" i="5"/>
  <c r="Y84" i="5"/>
  <c r="U84" i="5"/>
  <c r="Y83" i="5"/>
  <c r="V83" i="5"/>
  <c r="U83" i="5"/>
  <c r="Z82" i="5"/>
  <c r="Y82" i="5"/>
  <c r="U82" i="5"/>
  <c r="Z81" i="5"/>
  <c r="Y81" i="5"/>
  <c r="U81" i="5"/>
  <c r="Z80" i="5"/>
  <c r="Y80" i="5"/>
  <c r="U80" i="5"/>
  <c r="Z79" i="5"/>
  <c r="Y79" i="5"/>
  <c r="U79" i="5"/>
  <c r="Z78" i="5"/>
  <c r="Y78" i="5"/>
  <c r="U78" i="5"/>
  <c r="Z77" i="5"/>
  <c r="Y77" i="5"/>
  <c r="U77" i="5"/>
  <c r="Z76" i="5"/>
  <c r="Y76" i="5"/>
  <c r="U76" i="5"/>
  <c r="Y75" i="5"/>
  <c r="W75" i="5"/>
  <c r="Z75" i="5" s="1"/>
  <c r="U75" i="5"/>
  <c r="Z74" i="5"/>
  <c r="Y74" i="5"/>
  <c r="U74" i="5"/>
  <c r="Z73" i="5"/>
  <c r="Y73" i="5"/>
  <c r="U73" i="5"/>
  <c r="Y72" i="5"/>
  <c r="V72" i="5"/>
  <c r="U72" i="5"/>
  <c r="Z71" i="5"/>
  <c r="Y71" i="5"/>
  <c r="V71" i="5"/>
  <c r="U71" i="5"/>
  <c r="M71" i="5"/>
  <c r="Z70" i="5"/>
  <c r="Y70" i="5"/>
  <c r="U70" i="5"/>
  <c r="Z69" i="5"/>
  <c r="Y69" i="5"/>
  <c r="V69" i="5"/>
  <c r="U69" i="5"/>
  <c r="Y68" i="5"/>
  <c r="W68" i="5"/>
  <c r="Z68" i="5" s="1"/>
  <c r="U68" i="5"/>
  <c r="Z67" i="5"/>
  <c r="Y67" i="5"/>
  <c r="V67" i="5"/>
  <c r="U67" i="5"/>
  <c r="Z66" i="5"/>
  <c r="Y66" i="5"/>
  <c r="V66" i="5"/>
  <c r="U66" i="5"/>
  <c r="Z65" i="5"/>
  <c r="X65" i="5"/>
  <c r="Y65" i="5" s="1"/>
  <c r="U65" i="5"/>
  <c r="Z64" i="5"/>
  <c r="Y64" i="5"/>
  <c r="U64" i="5"/>
  <c r="Z63" i="5"/>
  <c r="Y63" i="5"/>
  <c r="U63" i="5"/>
  <c r="Y62" i="5"/>
  <c r="U62" i="5"/>
  <c r="Z61" i="5"/>
  <c r="Y61" i="5"/>
  <c r="U61" i="5"/>
  <c r="Z60" i="5"/>
  <c r="Y60" i="5"/>
  <c r="U60" i="5"/>
  <c r="Z59" i="5"/>
  <c r="Y59" i="5"/>
  <c r="U59" i="5"/>
  <c r="Z58" i="5"/>
  <c r="Y58" i="5"/>
  <c r="U58" i="5"/>
  <c r="Z57" i="5"/>
  <c r="Y57" i="5"/>
  <c r="U57" i="5"/>
  <c r="Y56" i="5"/>
  <c r="U56" i="5"/>
  <c r="Y55" i="5"/>
  <c r="V55" i="5"/>
  <c r="U55" i="5"/>
  <c r="Y54" i="5"/>
  <c r="V54" i="5"/>
  <c r="U54" i="5"/>
  <c r="Z53" i="5"/>
  <c r="Y53" i="5"/>
  <c r="U53" i="5"/>
  <c r="L53" i="5"/>
  <c r="Z52" i="5"/>
  <c r="Y52" i="5"/>
  <c r="U52" i="5"/>
  <c r="L52" i="5"/>
  <c r="Z51" i="5"/>
  <c r="Y51" i="5"/>
  <c r="U51" i="5"/>
  <c r="Y50" i="5"/>
  <c r="W50" i="5"/>
  <c r="U50" i="5"/>
  <c r="Z49" i="5"/>
  <c r="Y49" i="5"/>
  <c r="U49" i="5"/>
  <c r="Z48" i="5"/>
  <c r="Y48" i="5"/>
  <c r="U48" i="5"/>
  <c r="Z47" i="5"/>
  <c r="Y47" i="5"/>
  <c r="V47" i="5"/>
  <c r="U47" i="5"/>
  <c r="Z46" i="5"/>
  <c r="Y46" i="5"/>
  <c r="W46" i="5"/>
  <c r="U46" i="5"/>
  <c r="Y45" i="5"/>
  <c r="W45" i="5"/>
  <c r="Z45" i="5" s="1"/>
  <c r="U45" i="5"/>
  <c r="Y44" i="5"/>
  <c r="W44" i="5"/>
  <c r="Z44" i="5" s="1"/>
  <c r="U44" i="5"/>
  <c r="Y43" i="5"/>
  <c r="W43" i="5"/>
  <c r="Z43" i="5" s="1"/>
  <c r="U43" i="5"/>
  <c r="Y42" i="5"/>
  <c r="W42" i="5"/>
  <c r="Z42" i="5" s="1"/>
  <c r="U42" i="5"/>
  <c r="Y41" i="5"/>
  <c r="W41" i="5"/>
  <c r="Z41" i="5" s="1"/>
  <c r="U41" i="5"/>
  <c r="Z40" i="5"/>
  <c r="Y40" i="5"/>
  <c r="U40" i="5"/>
  <c r="Z39" i="5"/>
  <c r="Y39" i="5"/>
  <c r="U39" i="5"/>
  <c r="Z38" i="5"/>
  <c r="Y38" i="5"/>
  <c r="V38" i="5"/>
  <c r="U38" i="5"/>
  <c r="M38" i="5"/>
  <c r="Z37" i="5"/>
  <c r="Y37" i="5"/>
  <c r="U37" i="5"/>
  <c r="Z36" i="5"/>
  <c r="Y36" i="5"/>
  <c r="U36" i="5"/>
  <c r="Z35" i="5"/>
  <c r="Y35" i="5"/>
  <c r="U35" i="5"/>
  <c r="Z34" i="5"/>
  <c r="Y34" i="5"/>
  <c r="U34" i="5"/>
  <c r="Z33" i="5"/>
  <c r="Y33" i="5"/>
  <c r="U33" i="5"/>
  <c r="Z32" i="5"/>
  <c r="Y32" i="5"/>
  <c r="U32" i="5"/>
  <c r="Y31" i="5"/>
  <c r="W31" i="5"/>
  <c r="Z31" i="5" s="1"/>
  <c r="U31" i="5"/>
  <c r="Y30" i="5"/>
  <c r="W30" i="5"/>
  <c r="Z30" i="5" s="1"/>
  <c r="U30" i="5"/>
  <c r="Z29" i="5"/>
  <c r="Y29" i="5"/>
  <c r="U29" i="5"/>
  <c r="Z28" i="5"/>
  <c r="Y28" i="5"/>
  <c r="U28" i="5"/>
  <c r="Z27" i="5"/>
  <c r="Y27" i="5"/>
  <c r="U27" i="5"/>
  <c r="Z26" i="5"/>
  <c r="Y26" i="5"/>
  <c r="U26" i="5"/>
  <c r="Z25" i="5"/>
  <c r="Y25" i="5"/>
  <c r="V25" i="5"/>
  <c r="U25" i="5"/>
  <c r="M25" i="5"/>
  <c r="L25" i="5"/>
  <c r="Z24" i="5"/>
  <c r="Y24" i="5"/>
  <c r="W24" i="5"/>
  <c r="U24" i="5"/>
  <c r="M24" i="5"/>
  <c r="L24" i="5"/>
  <c r="Z23" i="5"/>
  <c r="Y23" i="5"/>
  <c r="V23" i="5"/>
  <c r="U23" i="5"/>
  <c r="M23" i="5"/>
  <c r="L23" i="5"/>
  <c r="Z22" i="5"/>
  <c r="Y22" i="5"/>
  <c r="V22" i="5"/>
  <c r="U22" i="5"/>
  <c r="M22" i="5"/>
  <c r="L22" i="5"/>
  <c r="X21" i="5"/>
  <c r="Y21" i="5" s="1"/>
  <c r="W21" i="5"/>
  <c r="U21" i="5"/>
  <c r="M21" i="5"/>
  <c r="L21" i="5"/>
  <c r="Z20" i="5"/>
  <c r="X20" i="5"/>
  <c r="Y20" i="5" s="1"/>
  <c r="U20" i="5"/>
  <c r="M20" i="5"/>
  <c r="L20" i="5"/>
  <c r="X19" i="5"/>
  <c r="Y19" i="5" s="1"/>
  <c r="W19" i="5"/>
  <c r="Z19" i="5" s="1"/>
  <c r="U19" i="5"/>
  <c r="M19" i="5"/>
  <c r="L19" i="5"/>
  <c r="Z18" i="5"/>
  <c r="X18" i="5"/>
  <c r="Y18" i="5" s="1"/>
  <c r="U18" i="5"/>
  <c r="M18" i="5"/>
  <c r="L18" i="5"/>
  <c r="Z17" i="5"/>
  <c r="X17" i="5"/>
  <c r="Y17" i="5" s="1"/>
  <c r="U17" i="5"/>
  <c r="M17" i="5"/>
  <c r="L17" i="5"/>
  <c r="Z16" i="5"/>
  <c r="X16" i="5"/>
  <c r="U16" i="5"/>
  <c r="L16" i="5"/>
  <c r="Z15" i="5"/>
  <c r="X15" i="5"/>
  <c r="Y15" i="5" s="1"/>
  <c r="U15" i="5"/>
  <c r="M15" i="5"/>
  <c r="L15" i="5"/>
  <c r="S13" i="5"/>
  <c r="K13" i="5"/>
  <c r="K11" i="5" s="1"/>
  <c r="J13" i="5"/>
  <c r="J11" i="5" s="1"/>
  <c r="I13" i="5"/>
  <c r="I11" i="5" s="1"/>
  <c r="H13" i="5"/>
  <c r="H11" i="5" s="1"/>
  <c r="G13" i="5"/>
  <c r="G11" i="5" s="1"/>
  <c r="F13" i="5"/>
  <c r="F11" i="5" s="1"/>
  <c r="E13" i="5"/>
  <c r="E11" i="5" s="1"/>
  <c r="H12" i="5"/>
  <c r="T13" i="5" l="1"/>
  <c r="T11" i="5" s="1"/>
  <c r="W102" i="5"/>
  <c r="Z102" i="5" s="1"/>
  <c r="I10" i="5"/>
  <c r="K12" i="5"/>
  <c r="K10" i="5"/>
  <c r="E10" i="5"/>
  <c r="F10" i="5"/>
  <c r="U181" i="5"/>
  <c r="G10" i="5"/>
  <c r="H10" i="5"/>
  <c r="X13" i="5"/>
  <c r="W13" i="5"/>
  <c r="M142" i="5"/>
  <c r="V13" i="5"/>
  <c r="Z72" i="5"/>
  <c r="U13" i="5"/>
  <c r="Y16" i="5"/>
  <c r="Y13" i="5" s="1"/>
  <c r="Y12" i="5" s="1"/>
  <c r="J10" i="5"/>
  <c r="L13" i="5"/>
  <c r="M16" i="5"/>
  <c r="Z21" i="5"/>
  <c r="M141" i="5"/>
  <c r="T12" i="5"/>
  <c r="T10" i="5" l="1"/>
  <c r="Z13" i="5"/>
  <c r="Z11" i="5" s="1"/>
  <c r="Z10" i="5" s="1"/>
  <c r="W12" i="5"/>
  <c r="M13" i="5"/>
</calcChain>
</file>

<file path=xl/comments1.xml><?xml version="1.0" encoding="utf-8"?>
<comments xmlns="http://schemas.openxmlformats.org/spreadsheetml/2006/main">
  <authors>
    <author/>
    <author>Administrator</author>
  </authors>
  <commentList>
    <comment ref="T27" authorId="0" shapeId="0">
      <text>
        <r>
          <rPr>
            <sz val="11"/>
            <color theme="1"/>
            <rFont val="Calibri"/>
            <family val="2"/>
            <scheme val="minor"/>
          </rPr>
          <t xml:space="preserve">vb của xã đề xuất 852tr nhưng xã gọi lại báo điền nhầm, nhu cầu vẫn giữ nguyên 1 tỷ 
</t>
        </r>
      </text>
    </comment>
    <comment ref="X27" authorId="0" shapeId="0">
      <text>
        <r>
          <rPr>
            <sz val="11"/>
            <color theme="1"/>
            <rFont val="Calibri"/>
            <family val="2"/>
            <scheme val="minor"/>
          </rPr>
          <t xml:space="preserve">vb của xã đề xuất 852tr nhưng xã gọi lại báo điền nhầm, nhu cầu vẫn giữ nguyên 1 tỷ 
</t>
        </r>
      </text>
    </comment>
    <comment ref="M75" authorId="1" shapeId="0">
      <text>
        <r>
          <rPr>
            <b/>
            <sz val="9"/>
            <color indexed="81"/>
            <rFont val="Tahoma"/>
            <family val="2"/>
          </rPr>
          <t>Administrator:</t>
        </r>
        <r>
          <rPr>
            <sz val="9"/>
            <color indexed="81"/>
            <rFont val="Tahoma"/>
            <family val="2"/>
          </rPr>
          <t xml:space="preserve">
Thêm vốn NST hỗ trợ</t>
        </r>
      </text>
    </comment>
    <comment ref="O102" authorId="0" shapeId="0">
      <text>
        <r>
          <rPr>
            <sz val="11"/>
            <color theme="1"/>
            <rFont val="Calibri"/>
            <family val="2"/>
            <scheme val="minor"/>
          </rPr>
          <t>xã báo đã chi 81,440 tỷ (trong đó 1 tỷ NSX mới cấp về)
======</t>
        </r>
      </text>
    </comment>
    <comment ref="Q104" authorId="0" shapeId="0">
      <text>
        <r>
          <rPr>
            <sz val="11"/>
            <color theme="1"/>
            <rFont val="Calibri"/>
            <family val="2"/>
            <scheme val="minor"/>
          </rPr>
          <t>KHV của huyện là 7 tỷ, nhưng thực tế mới có 5 tỷ; còn 2 tỷ tiền đất huyện ko có
======</t>
        </r>
      </text>
    </comment>
  </commentList>
</comments>
</file>

<file path=xl/sharedStrings.xml><?xml version="1.0" encoding="utf-8"?>
<sst xmlns="http://schemas.openxmlformats.org/spreadsheetml/2006/main" count="1019" uniqueCount="594">
  <si>
    <t xml:space="preserve"> </t>
  </si>
  <si>
    <t>Số liệu xã báo cáo lại</t>
  </si>
  <si>
    <t>KHV 2026 Điều chỉnh</t>
  </si>
  <si>
    <t>KHV 2026 sau điều chỉnh</t>
  </si>
  <si>
    <t>TT</t>
  </si>
  <si>
    <t>Danh mục công trình, dự án</t>
  </si>
  <si>
    <t>Quyết định đầu tư</t>
  </si>
  <si>
    <t>Tổng số KH vốn trung hạn giai đoạn 2021-2025 ngân sách cấp huyện (cũ) đã phê duyệt</t>
  </si>
  <si>
    <t>Lũy kế vốn đã bố trí cho dự án đến hết 2025 (*)</t>
  </si>
  <si>
    <t>Nợ đọng XDCB đến 31/7/2025</t>
  </si>
  <si>
    <t>KH vốn NS tỉnh năm 2026 dự kiến hỗ trợ theo NQ 791 của HĐND tỉnh</t>
  </si>
  <si>
    <t>lũy kế vốn đã giải ngân đến 2025</t>
  </si>
  <si>
    <t>Số điều chỉnh giảm</t>
  </si>
  <si>
    <t>Số điều chỉnh tăng</t>
  </si>
  <si>
    <t>Lý do điều chỉnh KHV so với Nghị quyết 791</t>
  </si>
  <si>
    <t>Ghi chú</t>
  </si>
  <si>
    <t>Số quyết định, ngày tháng năm ban hành</t>
  </si>
  <si>
    <t>Tổng mức đầu tư</t>
  </si>
  <si>
    <t>Tổng số (tất cả các nguồn vốn)</t>
  </si>
  <si>
    <t>Trong đó:</t>
  </si>
  <si>
    <t>Tổng số tất cả các nguồn vốn</t>
  </si>
  <si>
    <t>Trong đó</t>
  </si>
  <si>
    <t>NSTW, NS tỉnh</t>
  </si>
  <si>
    <t>NS huyện</t>
  </si>
  <si>
    <t>NS xã</t>
  </si>
  <si>
    <t>NSTW, NST</t>
  </si>
  <si>
    <t>A</t>
  </si>
  <si>
    <t>B</t>
  </si>
  <si>
    <t>C</t>
  </si>
  <si>
    <t>TỔNG SỐ:</t>
  </si>
  <si>
    <t>Tổng các dự án trong danh mục NQ 791</t>
  </si>
  <si>
    <t>Các dự án ngoài danh mục NQ 791</t>
  </si>
  <si>
    <t>I</t>
  </si>
  <si>
    <t>THÀNH PHỐ</t>
  </si>
  <si>
    <t>Cải tạo, nâng cấp lòng đường, vỉa hè, hệ thống thoát nước đường Nguyễn Thị Minh Khai, thành phố Thái Bình</t>
  </si>
  <si>
    <t>4641/QĐ-UBND ngày 21/11/2024</t>
  </si>
  <si>
    <t>công trình đã hoàn thành</t>
  </si>
  <si>
    <t>vốn XHH 742</t>
  </si>
  <si>
    <t>UBND Phường Thái Bình</t>
  </si>
  <si>
    <t>HTKT khu dân cư tại khu đất giáp khu TĐC khu công nghiệp TBS Sông Trà, xã Tân Bình, thành phố Thái Bình</t>
  </si>
  <si>
    <t>983/QĐ-UBND ngày 03/4/2024</t>
  </si>
  <si>
    <t>công trình dự kiến hoàn thành 2026</t>
  </si>
  <si>
    <t>Hạ tầng kỹ thuật khu dân cư mới thôn Trung Nghĩa xã Đông Hòa, thành phố Thái Bình</t>
  </si>
  <si>
    <t>53/QĐ-UBND ngày 15/1/2025</t>
  </si>
  <si>
    <t>Dự án chuyển tiếp</t>
  </si>
  <si>
    <t>UBND Phường Trà Lý</t>
  </si>
  <si>
    <t>Mở rộng nghĩa trang nhân dân Sa Cát, phường Hoàng Diệu, thành phố Thái Bình</t>
  </si>
  <si>
    <t>3453/QĐ-UBND ngày 20/8/2024</t>
  </si>
  <si>
    <t>Đường QH số 2 thuộc QH Bến xe khách phía Tây thành phố Thái Bình</t>
  </si>
  <si>
    <t>4051/QĐ-UBND ngày 29/10/2019</t>
  </si>
  <si>
    <t>UBND Phường Trần Hưng Đạo</t>
  </si>
  <si>
    <t>Đường Trần Phú kéo dài (đoạn qua khu dân cư thôn Đại Lai xã Phú Xuân), thành phố Thái Bình</t>
  </si>
  <si>
    <t>380/QĐ-UBND ngày 14/01/2022</t>
  </si>
  <si>
    <t>chuyển tiếp</t>
  </si>
  <si>
    <t>Cầu qua sông Vĩnh Trà nối đường Hoàng Công Chất (Cống Trắng), thành phố Thái Bình</t>
  </si>
  <si>
    <t>513/QĐ-UBND ngày 18/02/2025</t>
  </si>
  <si>
    <t>9 tỷ UBND tỉnh giao tại Quyết định số 2317/QĐ-UBND ngày 29/12/2025</t>
  </si>
  <si>
    <t>Đường đến trung tâm xã Vũ Đông (từ đường Trần Lãm qua thôn Tam Lạc xã Vũ Lạc đến xã Vũ Đông), thành phố Thái Bình</t>
  </si>
  <si>
    <t>5002/QĐ-UBND ngày 9/12/2021</t>
  </si>
  <si>
    <t>dự án dự kiến chỉ cần 7 tỷ để hoàn thành</t>
  </si>
  <si>
    <t>UBND Phường Trần Lãm</t>
  </si>
  <si>
    <t>Đường Nguyễn Tông Quai (đoạn từ đường Lý Bôn đến đường quy hoạch số 1), phường Trần Lãm, thành phố Thái Bình</t>
  </si>
  <si>
    <t>5055/QĐ-UBND ngày 16/11/2022</t>
  </si>
  <si>
    <t>dự án dự kiến chỉ cần 15 tỷ để hoàn thành</t>
  </si>
  <si>
    <t>Đường Trần Lãm (từ Lý Bôn đến cầu Sam)</t>
  </si>
  <si>
    <t>3951/QĐ-UBND ngày 01/10/2024</t>
  </si>
  <si>
    <t>Dự án đầu tư xây dựng Cầu qua sông 3-2 (nối đường Kỳ Bá với đường Ngô Quyền)</t>
  </si>
  <si>
    <t>514/QĐ-UBND ngày 18/02/2025</t>
  </si>
  <si>
    <t>THÁI THỤY</t>
  </si>
  <si>
    <t>Đường ĐH.90 Thụy Việt – Thụy Ninh</t>
  </si>
  <si>
    <t xml:space="preserve"> 2007/QĐ-UBND; 30/6/2022 </t>
  </si>
  <si>
    <t>UBND Xã Bắc Thụy Anh</t>
  </si>
  <si>
    <t>Đường Liên xã Thái Xuyên - Tân Học, huyện Thái Thụy</t>
  </si>
  <si>
    <t xml:space="preserve"> 1941/QĐ-UBND;
01/7/2024 </t>
  </si>
  <si>
    <t>đã hoàn thành</t>
  </si>
  <si>
    <t>Hạ tầng khu tái định cư thôn Tân Tiến, xã Thái Đô, huyện Thái Thụy</t>
  </si>
  <si>
    <t xml:space="preserve"> 3804/QĐ-UBND, 31/12/2024 </t>
  </si>
  <si>
    <t>DA phục vụ Tái định cư DA CT08</t>
  </si>
  <si>
    <t>Hạ tầng khu tái định cư thôn Tân Cường, xã An Tân, huyện Thái Thụy</t>
  </si>
  <si>
    <t xml:space="preserve"> 924/QĐ-UBND, 21/3/2025 </t>
  </si>
  <si>
    <t xml:space="preserve">UBND xã Đông Thụy Anh  </t>
  </si>
  <si>
    <t>Hạ tầng khu tái định cư xã Thụy Trường, huyện Thái Thụy</t>
  </si>
  <si>
    <t xml:space="preserve"> 923/QĐ-UBND, 21/3/2025 </t>
  </si>
  <si>
    <t>ĐH.93B vào UBND xã Thuần Thành</t>
  </si>
  <si>
    <t xml:space="preserve"> 2885/QĐ-UBND; 26/7/2022 </t>
  </si>
  <si>
    <t xml:space="preserve">UBND xã Nam Thái Ninh  </t>
  </si>
  <si>
    <t>Cải tạo, nâng cấp đường ĐH.95A đoạn từ đường tỉnh ĐT.455 đến ngã tư thôn Hóa Tài, xã Thụy Duyên, huyện Thái Thụy</t>
  </si>
  <si>
    <t xml:space="preserve">  3131/QĐ-UBND; 13/11/2024  </t>
  </si>
  <si>
    <t xml:space="preserve">UBND xã Nam Thụy Anh  </t>
  </si>
  <si>
    <t>Hạ tầng khu tái định cư thôn Kim Thành, xã Sơn Hà, huyện Thái Thụy</t>
  </si>
  <si>
    <t xml:space="preserve"> 2326/QĐ-UBND, 29/8/2024 </t>
  </si>
  <si>
    <t>UBND xã Tây Thái Ninh</t>
  </si>
  <si>
    <t>Cầu Thanh Phần, xã Sơn Hà, thuộc đường ĐH.97, huyện Thái Thụy</t>
  </si>
  <si>
    <t xml:space="preserve"> 1439/QĐ-UBND, 25/5/2023 </t>
  </si>
  <si>
    <t>đã quyết toán hoàn thành</t>
  </si>
  <si>
    <t>Đường ĐH.86 Thụy Chính - Thụy Ninh, huyện Thái Thụy</t>
  </si>
  <si>
    <t xml:space="preserve"> 1450/QĐ-UBND; 29/5/2023 </t>
  </si>
  <si>
    <t>Cải tạo, nâng cấp đường ĐH.90 đoạn từ Quán Đố xã Thụy Hưng đến đường ĐH.86 xã Thụy Ninh huyện Thái Thụy</t>
  </si>
  <si>
    <t xml:space="preserve">  3831/QĐ-UBND; 31/12/2024  </t>
  </si>
  <si>
    <t>ĐH.95 Thụy Phong – Thụy Ninh</t>
  </si>
  <si>
    <t xml:space="preserve"> 2006/QĐ-UBND; 30/6/2022 </t>
  </si>
  <si>
    <t>Dự án đã hoàn thành không còn nhu cầu bố trí vốn</t>
  </si>
  <si>
    <t>dự án hoàn thành</t>
  </si>
  <si>
    <t xml:space="preserve"> 3090/QĐ-UBND; 11/11/2024 </t>
  </si>
  <si>
    <t>Nâng cấp phố Hoa Diêm và đường vào dự án khu nhà ở thương mại (lô OĐT019), thị trấn Diêm Điền, huyện Thái Thụy</t>
  </si>
  <si>
    <t xml:space="preserve">  2235/QĐ-UBND; 08/8/2024  </t>
  </si>
  <si>
    <t>UBND Xã Thái Thụy</t>
  </si>
  <si>
    <t>Đường ĐH.93A Thụy Quỳnh - Thụy Bình, huyện Thái Thụy</t>
  </si>
  <si>
    <t xml:space="preserve"> 1587/QĐ-UBND; 05/6/2023  </t>
  </si>
  <si>
    <t>Hạ tầng điểm dân cư tại Trung tâm Giáo dục thường xuyên (cũ) thôn Bao Hàm, xã Thụy Hà, huyện Thái Thụy</t>
  </si>
  <si>
    <t xml:space="preserve"> 3794/QĐ-UBND, 05/10/2018 </t>
  </si>
  <si>
    <t>Hạ tầng Khu tái định cư ven QL.37 thị trấn Diêm Điền (lô OĐT014A), huyện Thái Thụy</t>
  </si>
  <si>
    <t xml:space="preserve"> 3294/QĐ-UBND, 22/11/2023 </t>
  </si>
  <si>
    <t>Hạ tầng khu tái định cư thôn Trà Hồi, xã Thụy Bình, huyện Thái Thụy</t>
  </si>
  <si>
    <t xml:space="preserve"> 819/QĐ-UBND, 14/3/2025 </t>
  </si>
  <si>
    <t>Xây dựng tuyến đường quy hoạch số 5 từ đê sông Diêm Hộ đến đường quy hoạch số 2, huyện Thái Thụy (GĐ1)</t>
  </si>
  <si>
    <t xml:space="preserve"> 4126/QĐ-UBND; 07/10/2021 </t>
  </si>
  <si>
    <t>Đường ĐH.90A đoạn từ cầu Giành xã Thụy Văn - Bờ hồ xã Dương Phúc, huyện Thái Thụy</t>
  </si>
  <si>
    <t xml:space="preserve"> 1485/QĐ-UBND; 30/5/2023 </t>
  </si>
  <si>
    <t>UBND Xã Thụy Anh</t>
  </si>
  <si>
    <t>Đường ĐH.96 Dương Phúc đi Thụy Duyên, huyện Thái Thụy (GĐI)</t>
  </si>
  <si>
    <t xml:space="preserve"> 1949/QĐ-UBND, 20/6/2022 </t>
  </si>
  <si>
    <t>Đường ĐH.96 Dương Phúc đi Thụy Duyên,  huyện Thái Thụy (giai đoạn 2)</t>
  </si>
  <si>
    <t xml:space="preserve"> 1949/QĐ-UBND; 20/6/2022 </t>
  </si>
  <si>
    <t>Đường ĐH.95B xã Thụy Phúc - Thụy Hưng</t>
  </si>
  <si>
    <t xml:space="preserve"> 706/QĐ-UBND; 07/4/2022 </t>
  </si>
  <si>
    <t>QUỲNH PHỤ</t>
  </si>
  <si>
    <t>Cải tạo, nâng cấp đường từ Bến Đò thôn Đại Đồng đến trạm xá Lữ Đoàn 513 và từ nhà văn hóa xã An Khê đến nhà văn hóa thôn Lộng Khê 3, xã An Khê, huyện Quỳnh Phụ</t>
  </si>
  <si>
    <t xml:space="preserve">2313/QĐ-UBND ngày 19/03/2025 </t>
  </si>
  <si>
    <t>Đang thi công</t>
  </si>
  <si>
    <t>UBND xã A Sào</t>
  </si>
  <si>
    <t>Cải tạo, nâng cấp các tuyến đường giao thông trục thôn xã An Hiệp, huyện Quỳnh Phụ</t>
  </si>
  <si>
    <t>2391/QĐ-UBND ngày 21/03/2025</t>
  </si>
  <si>
    <t xml:space="preserve"> Cải tạo, nâng cấp tuyến đường từ ĐT.452 qua xã Dân Chủ, Hưng Hà đi xã Quỳnh Châu cũ (xã Châu Sơn hiện nay), Quỳnh Phụ đoạn kết nối từ xã Dân Chủ và xã Châu Sơn</t>
  </si>
  <si>
    <t>6160/QĐ-UBND ngày 10/9/2024</t>
  </si>
  <si>
    <t>UBND xã Nguyễn Du</t>
  </si>
  <si>
    <t>Cải tạo, nâng cấp đường từ ĐH.74 đi Hoàng Xá, xã Châu Sơn, huyện Quỳnh Phụ</t>
  </si>
  <si>
    <t>8566/QĐ-UBND ngày 26/12/2024</t>
  </si>
  <si>
    <t>nhắn tin hỏi, xã báo nhu cầu thực tế là 6.952trđ</t>
  </si>
  <si>
    <t>Thảm tăng cường lớp bê tông nhựa các tuyến đường huyện trên địa bàn huyện Quỳnh Phụ</t>
  </si>
  <si>
    <t xml:space="preserve">8020/QĐ-UBND ngày 03/12/2024 </t>
  </si>
  <si>
    <t>UBND xã Phụ Dực</t>
  </si>
  <si>
    <t>Cải tạo, nâng cấp hệ thống giao thông nội đồng xây dựng mô hình cánh đồng không bờ tại xã Châu Sơn, An Mỹ, huyện Quỳnh Phụ</t>
  </si>
  <si>
    <t>2370/QĐ-UBND ngày 20/3/2025</t>
  </si>
  <si>
    <t>Cải tạo, nâng cấp tuyến đường giao thông nội đồng từ chân cầu Đen xã An Ninh đến giáp thôn Trung Châu Đông xã An Cầu phục vụ liên kết sản xuất nông nghiệp</t>
  </si>
  <si>
    <t>2826/QĐ-UBND ngày 08/4/2025</t>
  </si>
  <si>
    <t>Cải tạo, nâng cấp tuyến đường từ ĐT.396B đi cầu Vĩnh, xã Quỳnh Trang</t>
  </si>
  <si>
    <t xml:space="preserve">7954/QĐ-UBND ngày 26/11/2024 </t>
  </si>
  <si>
    <t xml:space="preserve">UBND xã Quỳnh An </t>
  </si>
  <si>
    <t>Cải tạo, nâng cấp đường giao thông thôn Đông Xá, xã Quỳnh Hội, huyện Quỳnh Phụ</t>
  </si>
  <si>
    <t xml:space="preserve">2314/QĐ-UBND ngày 19/03/2025  </t>
  </si>
  <si>
    <t>UBND xã Quỳnh Phụ</t>
  </si>
  <si>
    <t>ĐÔNG HƯNG</t>
  </si>
  <si>
    <t>Dự án : Đầu tư xây dựng tuyến đường kết nối từ tuyến đường bộ Thái Bình - Cầu Nghìn (Km17+358) đến kênh Tiên Hưng (cống K40), xã Hà Giang, huyện Đông Hưng</t>
  </si>
  <si>
    <t xml:space="preserve">7944/QĐ-UBND, 17/12/2024 </t>
  </si>
  <si>
    <t xml:space="preserve">  UBND xã Bắc Đông Quan</t>
  </si>
  <si>
    <t>Trường THCS Phương Cường Xá, huyện Đông Hưng; Hạng mục: Nhà hiệu bộ và các phòng chức năng, các hạng mục phụ trợ</t>
  </si>
  <si>
    <t>3169/QĐ-UBND
25/04/2025</t>
  </si>
  <si>
    <t xml:space="preserve"> UBND xã Bắc Đông Hưng</t>
  </si>
  <si>
    <t>Cầu Quán Dô và đường vào Trường THPT Mê Linh, huyện Đông Hưng</t>
  </si>
  <si>
    <t>5601/QĐ-UBND, 05/9/2024</t>
  </si>
  <si>
    <t>dự án chỉ còn thiếu 832tr</t>
  </si>
  <si>
    <t xml:space="preserve"> UBND xã Bắc Tiên Hưng</t>
  </si>
  <si>
    <t>7240/QĐ-UBND, 20/11/2023</t>
  </si>
  <si>
    <t xml:space="preserve">Xây dựng đường ven kênh Tiên Hưng đoạn từ ĐT.455 xã Lô Giang huyện Đông Hưng đi xã Chi Lăng huyện Hưng Hà </t>
  </si>
  <si>
    <t>1900/QĐ-UBND, 24/03/2025</t>
  </si>
  <si>
    <t>dự án chỉ còn thiếu 2,6 tỷ</t>
  </si>
  <si>
    <t>Xây dựng đường kết nối từ đường ĐH.50 đến đường ĐH.51 xã Xuân Quang Động, huyện Đông Hưng</t>
  </si>
  <si>
    <t>537/QĐ-UBND, 15/8/2025</t>
  </si>
  <si>
    <t xml:space="preserve"> UBND xã Nam Đông Hưng</t>
  </si>
  <si>
    <t>Xây dựng đường ven sông Thống Nhất (đoạn từ đường gom chân cầu K40 đến BCH quân sự huyện)</t>
  </si>
  <si>
    <t>5484/QĐ-UBND ngày 29/8/2024; 2909/QĐ-UBND ngày 23/12/2025</t>
  </si>
  <si>
    <t>dự án mới được nhập 2 tỷ nguồn NSH (STC Cấp), nên chỉ còn thiếu 2,244 tỷ</t>
  </si>
  <si>
    <t>có 2 tỷ nguồn khác của huyện (STC cho riêng), cấp ngày 29/12/25</t>
  </si>
  <si>
    <t>UBND xã Đông Hưng</t>
  </si>
  <si>
    <t>Dự án : Xây dựng tuyến đường từ đường ĐT.457 (Đường 222 cũ) đến Quốc lộ 39 xã Đông Tân, huyện Đông Hưng</t>
  </si>
  <si>
    <t xml:space="preserve">8155/QĐ-UBND,  24/12/2024 </t>
  </si>
  <si>
    <t>bố trí vượt tổng mức đầu tư, linh tự giảm</t>
  </si>
  <si>
    <t>UBND xã Đông Quan</t>
  </si>
  <si>
    <t>Dự án : Xây dựng tuyến đường kết nối QL 39 đi đền thờ Bác Hồ và lăng Thái Bảo xã Hồng Việt</t>
  </si>
  <si>
    <t>6486/QĐ-UBND, 22/10/2024</t>
  </si>
  <si>
    <t>UBND Xã Tiên Hưng</t>
  </si>
  <si>
    <t>HƯNG HÀ</t>
  </si>
  <si>
    <t>Đường nối từ đường tỉnh ĐT.452 qua xã Duyên Hải, huyện Hưng Hà đi xã Châu Sơn, huyện Quỳnh Phụ</t>
  </si>
  <si>
    <t>8074/QĐ-UBND, 14/11/2023</t>
  </si>
  <si>
    <t>UBND xã Diên Hà</t>
  </si>
  <si>
    <t>Cải tạo đường ĐH.18, ĐH.19 đoạn từ bến đò Phú Hậu xã Độc Lập đi đê tả Trà Lý xã Chí Hòa</t>
  </si>
  <si>
    <t>1467/QĐ-UBND; 15/3/2024</t>
  </si>
  <si>
    <t>UBND xã Hồng Minh</t>
  </si>
  <si>
    <t>Nâng cấp, cải tạo đường ĐH.62, huyện Hưng Hà</t>
  </si>
  <si>
    <t>3881/QĐ-UBND; 26/5/2023</t>
  </si>
  <si>
    <t>Đường cứu hộ cứu nạn, đoạn từ đường ĐT.454 xã Minh Hòa đi đê Trà Lý xã Hồng Minh (giai đoạn 2)</t>
  </si>
  <si>
    <t>5340/QĐ-UBND; 2/10/2019</t>
  </si>
  <si>
    <t>Xây dựng tuyến đường T40 kết nối khu lưu niệm nhà bác học Lê Quý Đôn đi cụm di tích lịch sử cách mạng trường Vỵ Sỹ và khu di tích lịch sử văn hóa đền thờ Diệu Dung Công chúa xã Chí Hòa (đoạn từ ĐH.18A đi ĐT 452)</t>
  </si>
  <si>
    <t>2670a/QĐ-UBND; 26/4/2022</t>
  </si>
  <si>
    <t>Đường kết nối từ khu di tích lịch sử Cách mạng Trường Vỵ Sỹ đến khu di tích lịch sử văn hóa đền thờ Diệu Dung Công chúa xã Chí Hòa, huyện Hưng Hà, tỉnh Thái Bình (Giai đoạn 3)</t>
  </si>
  <si>
    <t>16/QĐ-UBND 14/7/2022</t>
  </si>
  <si>
    <t>Tuyến đường từ đường ĐT.454 (Chân cầu Tịnh Xuyên) đi khu di tích lịch sử Hành cung Lỗ Giang và Khu lưu niệm Nhà bác học Lê Qúy Đôn huyện Hưng Hà (giai đoạn 2)</t>
  </si>
  <si>
    <t>5980/QĐ-UBND; 4/10/2024</t>
  </si>
  <si>
    <t>dự án tỉnh hỗ trợ bổ sung có mục tiêu</t>
  </si>
  <si>
    <t xml:space="preserve">Xây dựng tuyến đường kết nối khu di tích lịch sử Quốc gia Đình làng Cổ Trai xã Hồng Minh với khu di tích lịch sử cách mạng Trường Vỵ sỹ xã Chí Hòa, huyện Hưng Hà </t>
  </si>
  <si>
    <t>6679/QĐ-UBND; 21/10/2024</t>
  </si>
  <si>
    <t>Xử lý khẩn cấp nút giao đường tỉnh ĐT.454 tại Km7+930, huyện Hưng Hà</t>
  </si>
  <si>
    <t>dự án chỉ còn thiếu 7,685 tỷ</t>
  </si>
  <si>
    <t>Đầu tư xây dựng tuyến đường ĐH.64A, đoạn từ cống Hò xã Thống Nhất đi UBND xã Hòa Bình</t>
  </si>
  <si>
    <t>8531/QĐ-UBND; 6/12/2023</t>
  </si>
  <si>
    <t>UBND xã Hưng Hà</t>
  </si>
  <si>
    <t>Đường kết nối từ khu di tích lịch sử quốc gia đặc biệt Đền Trần Tiến Đức đi khu lưu niệm nhà bác học Lê Quý Đôn (đoạn từ ĐT.453 qua UBND xã Minh Tân vào khu lưu niệm)</t>
  </si>
  <si>
    <t>3338/QĐ-UBND; 6/6/2022</t>
  </si>
  <si>
    <t>UBND xã Lê Quý Đôn</t>
  </si>
  <si>
    <t>Xử lý cấp bách đường vào cụm di tích lịch sử Quốc gia Đình, Đền, Lăng thờ Thống Quốc Thái sư Trần Thủ Độ và Linh từ Quốc mẫu Trần Thị Dung, xã Liên Hiệp, huyện Hưng Hà</t>
  </si>
  <si>
    <t>7236/QĐ-UBND, 22/9/2021</t>
  </si>
  <si>
    <t>hoàn thành đã phê duyệt quyết toán</t>
  </si>
  <si>
    <t>UBND xã Long Hưng</t>
  </si>
  <si>
    <t>Xử lý cấp bách đường từ Quốc lộ 39 đi khu di tích lịch sử Quốc gia đền thờ Trạng nguyên Phạm Đôn Lễ, huyện Hưng Hà, tỉnh Thái Bình</t>
  </si>
  <si>
    <t>2795/QĐ-UBND ngày 10/5/2022; 1875/QĐ-UBND ngày 25/3/2025</t>
  </si>
  <si>
    <t>Cải tạo, nâng cấp tuyến đường ĐH,61 đoạn từ ngã ba Giếng Đầu và đường ĐH,59 đoạn từ Thái Bình - Hà Nam đi di tích lịch sử quốc gia đền Tiên La, huyện Hưng Hà (Giai đoạn 2)</t>
  </si>
  <si>
    <t>6683/QĐ-UBND; 21/10/2024</t>
  </si>
  <si>
    <t>Xây dựng tuyến đường kết nối khu di tích lịch sử văn hóa Quốc gia Đền Quốc mẫu, Lăng và Đình thờ Trần Thủ Độ xã Liên Hiệp với khu Lăng mộ và Đền thờ các vua Lê, Hoàng Thái Hậu, Hoàng Hậu, thị trấn Hưng Nhân huyện Hưng Hà</t>
  </si>
  <si>
    <t>3014/QĐ-UBND ngày 5/5/2023; 1380/QĐ-UBND ngày 19/12/2025</t>
  </si>
  <si>
    <t>Đầu tư xây dựng tuyến đường cứu hộ, cứu nạn đoạn từ QL.39 đến Dốc Văn đê tả Hồng Hà I, huyện Hưng Hà</t>
  </si>
  <si>
    <t>Xây dựng tuyến đường từ QL39 đến đường ĐH.65, huyện Hưng Hà</t>
  </si>
  <si>
    <t>8252/QĐ-UBND, 23/11/2022</t>
  </si>
  <si>
    <t>UBND xã Ngự Thiên</t>
  </si>
  <si>
    <t>Đường từ đường ĐH.71A đi Cụm công nghiệp Bắc Sơn, xã Bắc Sơn, huyện Hưng Hà</t>
  </si>
  <si>
    <t>8217/QĐ-UBND, 21/11/2023</t>
  </si>
  <si>
    <t>hoàn thành</t>
  </si>
  <si>
    <t>UBND xã Thần Khê</t>
  </si>
  <si>
    <t>Tuyến đường nối đường ĐH.71 với đường ĐH.64</t>
  </si>
  <si>
    <t>5543/QĐ-UBND; 31/7/2023</t>
  </si>
  <si>
    <t>Xây dựng tuyến đường kết nối trung tâm UBND xã Hòa Bình đi UBND xã Chi Lăng, huyện Hưng Hà và xã Lô Giang, huyện Đông Hưng</t>
  </si>
  <si>
    <t>2834/QĐ-UBND; 4/4/2025</t>
  </si>
  <si>
    <t>Nâng cấp, cải tạo đường ĐH.70, đoạn từ đường tỉnh ĐT.452 (224 cũ) đi di tích lịch sử Quốc gia đền Tiên La</t>
  </si>
  <si>
    <t>2480/QĐ-UBND ngày 21/4/2021</t>
  </si>
  <si>
    <t>UBND xã Tiên La</t>
  </si>
  <si>
    <t xml:space="preserve">Nâng cấp, cải tạo đường ĐH.65A, ĐH.65B huyện Hưng Hà; Đoạn từ Quốc lộ 39 (Km46+100) đến đường ĐH.59 đi di tích lịch sử Quốc gia đền Tiên La, huyện Hưng Hà </t>
  </si>
  <si>
    <t>2189/QĐ-UBND ngày 26/4/2022</t>
  </si>
  <si>
    <t>Cải tạo nâng cấp tuyến đường T33, huyện Hưng Hà (đoạn từ đường ĐH.63 xã Thái Phương đi ĐH .66B xã Thái Hưng)</t>
  </si>
  <si>
    <t>2850/QĐ-UBND; 20/5/2022</t>
  </si>
  <si>
    <t>TMĐT: 39895 xã rà lại 56.009trđ</t>
  </si>
  <si>
    <t xml:space="preserve">Đường từ ĐT.468 qua Đền Tiên La đi Đền Trình và Bến Rước nước Đền Tiên La, xã Đoan Hùng, huyện Hưng Hà </t>
  </si>
  <si>
    <t>6376/QĐ-UBND, 15/9/2023</t>
  </si>
  <si>
    <t>Cải tạo, nâng cấp tuyến đường ĐH.61A, ĐH.67A; đoạn từ đường QL39 đến đường ĐH.65, huyện Hưng Hà (Giai đoạn 2)</t>
  </si>
  <si>
    <t>TMĐT: 98296 xã rà lại 159896</t>
  </si>
  <si>
    <t>KIẾN XƯƠNG</t>
  </si>
  <si>
    <t>Nâng cấp, cải tạo tuyến đường huyện Vũ Thắng - Bình Định, huyện Kiến Xương (Đoạn từ UBND xã Bình Định đến cầu Đò Mèn, xã Nam Hải, huyện Tiền Hải)</t>
  </si>
  <si>
    <t>QĐ 14 ngày 06/01/2021; 431/QĐ-UBND ngày 04/4/2024</t>
  </si>
  <si>
    <t>dự án chỉ còn thiếu 8 tỷ</t>
  </si>
  <si>
    <t>UBND xã Bình Định</t>
  </si>
  <si>
    <t>Cải tạo, nâng cấp đường Bình Thanh - Bình Định - Hồng Tiến, huyện Kiến Xương</t>
  </si>
  <si>
    <t>4371/QĐ-UBND ngày 04/12/2023</t>
  </si>
  <si>
    <t>Xây dựng công trình thủy lợi, giao thông nội đồng vùng sản xuất tập trung Hợp tác xã Bình Định, huyện Kiến Xương</t>
  </si>
  <si>
    <t>843/QĐ-UBND ngày 24/4/2023</t>
  </si>
  <si>
    <t>Nạo vét kênh Đồn và kênh Rọng huyện Kiến Xương</t>
  </si>
  <si>
    <t>1076/QĐ-UBND ngày 18/3/2025</t>
  </si>
  <si>
    <t>Xây dựng tuyến đường ĐH.26 đoạn từ xã Nam Bình đến xã Bình Thanh, huyện Kiến Xương</t>
  </si>
  <si>
    <t>2641/QĐ-UBND ngày 14/5/2025</t>
  </si>
  <si>
    <t>Nâng cấp, cải tạo tuyến đường ĐH.22 xã An Bình, huyện Kiến Xương</t>
  </si>
  <si>
    <t>UBND xã Bình Nguyên</t>
  </si>
  <si>
    <t>Hạ tầng điểm dân cư thôn Quân Hành, xã Bình Nguyên, huyện Kiến Xương (phục vụ giải phóng mặt bằng và mở rộng dân cư)</t>
  </si>
  <si>
    <t>818/QĐ-UBND ngày 20/2/2025</t>
  </si>
  <si>
    <t>Cải tạo, nâng cấp tuyến đường ĐH.30 huyện Kiến Xương (Đoạn từ cầu nhà máy nước xã Vũ Hòa đến đường ĐH.13 huyện Vũ Thư)</t>
  </si>
  <si>
    <t>314/QĐ-UBND ngày 06/3/2023</t>
  </si>
  <si>
    <t>UBND xã Hồng Vũ</t>
  </si>
  <si>
    <t>Cải tạo, nâng cấp tuyến đường ĐH.17A (đoạn từ Cầu Quán đến cống Ông Vang thuộc địa phận xã Quang Bình), huyện Kiến Xương</t>
  </si>
  <si>
    <t>2974/QĐ-UBND ngày 14/12/2022</t>
  </si>
  <si>
    <t>CT, dự kiến hoàn thành 2026</t>
  </si>
  <si>
    <t>UBND xã Kiến Xương</t>
  </si>
  <si>
    <t>Trung Tâm Văn hóa Thể thao huyện Kiến Xương</t>
  </si>
  <si>
    <t>CT, hoàn thành quý II/2026</t>
  </si>
  <si>
    <t>Nâng cấp đường huyện ĐH.35 (đoạn từ giao với Quốc lộ 37B đến cầu Bắc Trạch), huyện Kiến Xương, tỉnh Thái Bình</t>
  </si>
  <si>
    <t>1222/QĐ-UBND ngày 08/4/2025</t>
  </si>
  <si>
    <t>khởi công quý IV/2025; dự kiến hoàn thành 2027</t>
  </si>
  <si>
    <t>Xây dựng tuyến đường huyện ĐH.30 đoạn từ đường huyện ĐH.17 thuộc xã Quang Bình đến đường tỉnh ĐT.458 thuộc thị trấn Kiến Xương</t>
  </si>
  <si>
    <t>3499/QĐ-UBND ngày 25/6/2025</t>
  </si>
  <si>
    <t>Đường ĐT.457 (đường 222 cũ) đoạn từ cầu Trà Giang đi xã Bình Minh, huyện Kiến Xương</t>
  </si>
  <si>
    <t>748/QĐ-UBND ngày 07/5/2024</t>
  </si>
  <si>
    <t>bổ sung thêm hạng mục rải Asphalt</t>
  </si>
  <si>
    <t>UBND xã Lê Lợi</t>
  </si>
  <si>
    <t>Tu bổ, tôn tạo di tích lịch sử cơ sở Xứ ủy Bắc Kỳ năm 1930 (Nhà đồng chí Phạm Quang Lịch), xã Đình Phùng, huyện Kiến Xương, tỉnh Thái Bình</t>
  </si>
  <si>
    <t xml:space="preserve">306/QĐ-UBND ngày 04/3/2024 </t>
  </si>
  <si>
    <t>Đầu tư kết cấu hạ tầng Hợp tác xã Nam Cao (xã Thống Nhất mới), huyện Kiến Xương; Hạng mục: Kênh tưới tiêu và đường giao thông phục vụ sản xuất nông nghiệp (Đoạn từ thôn Nam Đường Đông đến thôn Cao Bạt Đình)</t>
  </si>
  <si>
    <t>Cải tạo nâng cấp tuyến đường liên xã Hòa Bình - Đình Phùng</t>
  </si>
  <si>
    <t>UBND xã Quang Lịch</t>
  </si>
  <si>
    <t>Xử lý cấp bách nâng cấp tuyến đê bối Trà Giang - Hồng Thái, huyện Kiến Xương, tỉnh Thái Bình</t>
  </si>
  <si>
    <t>1116/QĐ-UBND ngày 27/3/2025</t>
  </si>
  <si>
    <t>UBND xã Trà Giang</t>
  </si>
  <si>
    <t>Nâng cấp, cải tạo tuyến đường ĐH.16, huyện Kiến Xương (đoạn từ ngã ba chợ Đác xã Vũ Lễ đến đường 219 xã Quang Lịch)</t>
  </si>
  <si>
    <t>323/QĐ-UBND ngày 07/3/2023</t>
  </si>
  <si>
    <t>UBND xã Vũ Quý</t>
  </si>
  <si>
    <t>Cải tạo, nâng cấp tuyến đường ĐH.460 đoạn từ nhà Văn hoá thôn 9, xã Vũ Trung đến đường ĐH.30 xã Vũ Hoà, huyện Kiến Xương</t>
  </si>
  <si>
    <t>1223/QĐ-UBND ngày 09/4/2025</t>
  </si>
  <si>
    <t>TIỀN HẢI</t>
  </si>
  <si>
    <t>Xây dựng mới tuyến đường từ đường ĐH.30, xã Tây Phong  đến đường 221A (ĐT.462) xã Tây Tiến , huyện Tiền Hải</t>
  </si>
  <si>
    <t xml:space="preserve">4497/QĐ-UBND ngày 4/9/2024 </t>
  </si>
  <si>
    <t>chuyển tiếp sang 2026</t>
  </si>
  <si>
    <t>UBND xã Ái Quốc</t>
  </si>
  <si>
    <t>Đường Hùng Vương (Đoạn từ cầu qua Kênh Cổ Rồng đến đường ĐH.33)</t>
  </si>
  <si>
    <t>939/QĐ-UBND ngày 12/2/2025</t>
  </si>
  <si>
    <t>Xây dựng cống qua đường Tạ Xuân Thu xã Tây Giang, huyện Tiền Hải</t>
  </si>
  <si>
    <t>7030/QĐ-UBND ngày 11/12/2024</t>
  </si>
  <si>
    <t>hoàn thành năm 2025</t>
  </si>
  <si>
    <t>Nâng cấp, cải tạo tuyến đường ĐH.36 từ đường ĐH.31 Đông Trung đi qua Đông Phong đến ĐT.465 xã Đông Cơ huyện Tiền Hải</t>
  </si>
  <si>
    <t>UBND xã Đông Tiền Hải</t>
  </si>
  <si>
    <t>Nâng cấp, mở rộng tuyến đường ĐT.464 đoạn từ nút giao đường ven biển  đến đường ĐT.465;  đoạn tuyến nhánh từ nút giao với đường ĐH.34 đến trường Trung học phổ thông Đông Tiền Hải, huyện Tiền Hải</t>
  </si>
  <si>
    <t>2270/QĐ-UBND ngày 27/12/2024</t>
  </si>
  <si>
    <t>UBND xã Đồng Châu</t>
  </si>
  <si>
    <t>GPMB và hạ tầng khu TĐC tuyến đường trục kết nối khu kinh tế Thái Bình (phục vụ GPMB) tại xã Nam Hưng (5ha)</t>
  </si>
  <si>
    <t>UBND xã Hưng Phú</t>
  </si>
  <si>
    <t>Cải tạo, nâng cấp Đường ĐH.39 kết nối với đường trục số 4 khu kinh tế xã Nam Phú, huyện Tiền Hải</t>
  </si>
  <si>
    <t>Nâng cấp, cải tạo đường từ cầu Cổ Rồng đi đến thánh Bác Trạch xã Tây Tiền Hải</t>
  </si>
  <si>
    <t>843/QĐ-UBND ngày 21/11/2025</t>
  </si>
  <si>
    <t>DA được bố trí 2 tỷ năm 2025 tại QĐ 646 ngày 17/9/2025 của UBND xã Tây Tiền Hải</t>
  </si>
  <si>
    <t>UBND xã Tây Tiền Hải</t>
  </si>
  <si>
    <t>Đường từ khu công nghiệp Tiền Hải đi cảng Trà Lý, huyện Tiền Hải (Giai đoạn 2: Đoạn từ đường ĐH.31 đến cuối tuyến)</t>
  </si>
  <si>
    <t>7946/QĐ-UBND ngày 16/12/2020</t>
  </si>
  <si>
    <t>UBND xã Tiền Hải</t>
  </si>
  <si>
    <t>Cải tạo, mở rộng đường từ trường tiểu học Tây Lương đi quốc lộ 37 đi cống Hàng Huyện( nối tiếp đường Vũ Lăng-Thượng Hiền)</t>
  </si>
  <si>
    <t>4242/QĐ-UBND ngày 15/8/2024</t>
  </si>
  <si>
    <t>Đường cứu hộ, cứu nạn từ đê sông Trà Lý đến đường trục xã Vũ Lăng</t>
  </si>
  <si>
    <t>dự án đã phê duyệt quyết toán, xã đã bố trí vốn</t>
  </si>
  <si>
    <t>Đường vành đai (Vũ Trọng) kéo dài cắt đường 8B xã An Ninh</t>
  </si>
  <si>
    <t>Cải tạo, chỉnh trang các tuyến phố văn minh đô thị và nâng cấp hệ thống rãnh thoát nước đô thị Tiền Hải.</t>
  </si>
  <si>
    <t>1742/QĐ-UBND ngày 19/3/2025</t>
  </si>
  <si>
    <t>Cải tạo nhà làm việc Huyện uỷ- HĐND-UBND huyện Tiền Hải và cơ sở vật chất hạ tầng kỹ thuật</t>
  </si>
  <si>
    <t>926/QĐ-UBND ngày 11/2/2025</t>
  </si>
  <si>
    <t>Đã dừng dự án khi bỏ cấp huyện</t>
  </si>
  <si>
    <t>Cải tạo tuyến đường huyện đoạn từ cầu xã Tây Lương đến phòng khám đa khoa Lương Phú, huyện Tiền Hải</t>
  </si>
  <si>
    <t>1748/QĐ-UBND ngày 20/3/2025</t>
  </si>
  <si>
    <t>Nâng cấp, mở rộng tuyến đường đoạn từ ĐH.31 cây xăng xã Tây Ninh đến đường trục số 5 khu kinh tế thuộc xã Đông Quang, huyện Tiền Hải</t>
  </si>
  <si>
    <t>928/QĐ-UBND ngày 11/02/2025</t>
  </si>
  <si>
    <t>VŨ THƯ</t>
  </si>
  <si>
    <t>Cải tạo, nâng cấp tuyến đường ĐH.02 (đường 220C) đoạn còn lại từ ngã ba Tân Hòa đến giáp Tân Phong (Đoạn từ ngã ba Tân Hòa đến Tân Phong giao với ĐT.454)</t>
  </si>
  <si>
    <t xml:space="preserve"> 2677/QĐ-UBND ngày 22/4/2021</t>
  </si>
  <si>
    <t>HT chưa QT</t>
  </si>
  <si>
    <t>UBND phường Thái Bình</t>
  </si>
  <si>
    <t>Cải tạo, nâng cấp, sửa chữa đường ĐH.08 và tuyến nhánh xã Phúc Thành</t>
  </si>
  <si>
    <t>7386/QĐ-UBND  20/11/2023</t>
  </si>
  <si>
    <t>công trình chuyển tiếp, dự kiến hoàn thành 2026</t>
  </si>
  <si>
    <t>Khu  dân cư, tái định cư đường vành đai phía Nam thành phố Thái Bình đoạn từ cầu ngang S1 đến đường Chu Văn An kéo dài</t>
  </si>
  <si>
    <t xml:space="preserve"> 5328/QĐ-UBND ngày 29/8/2023</t>
  </si>
  <si>
    <t>UBND phường Vũ Phúc</t>
  </si>
  <si>
    <t>7371/QĐ-UBND ngày 16/11/2023</t>
  </si>
  <si>
    <t>2437/QĐ-UBND ngày 10/4/2025</t>
  </si>
  <si>
    <t>Đường cứu hộ, cứu nạn từ ĐT.463 đi đê sông Hồng đoạn qua địa phận xã Song An và xã Nguyên Xá, huyện Vũ Thư</t>
  </si>
  <si>
    <t>2882/QĐ-UBND ngày 29/4/2025</t>
  </si>
  <si>
    <t>Xây dựng công trình thủy lợi, giao thông nội đồng vùng sản xuất tập trung hợp tác xã Trung An</t>
  </si>
  <si>
    <t>7652/QĐ-UBND ngày 17/11/2022</t>
  </si>
  <si>
    <t>dự án hoàn thành không còn nhu cầu bố trí vốn</t>
  </si>
  <si>
    <t>Hoàn thành chưa QT</t>
  </si>
  <si>
    <t>Cải tạo, nâng cấp tuyến đường ĐH.12 và tuyến nhánh huyện Vũ Thư, tỉnh Thái Bình</t>
  </si>
  <si>
    <t xml:space="preserve"> 6075/QĐ-UBND ngày 23/9/2024</t>
  </si>
  <si>
    <t>UBND xã Tân Thuận</t>
  </si>
  <si>
    <t>Xây dựng cấp bách công trình trạm bơm tiêu xã Bách Thuận, huyện Vũ Thư</t>
  </si>
  <si>
    <t>8266/QĐ-UBND ngày 27/12/2024</t>
  </si>
  <si>
    <t>Xây dựng công trình thủy lợi, giao thông nội đồng vùng sản xuất tập trung hợp tác xã Tự Tân</t>
  </si>
  <si>
    <t>2051/QĐ-UBND ngày 28/4/2023</t>
  </si>
  <si>
    <t>Đầu tư cải tạo, nâng cấp các công trình kết cấu hạ tầng phát triển du lịch sinh thái kết hợp du lịch tâm linh tại xã Bách Thuận, huyện Vũ Thư</t>
  </si>
  <si>
    <t>7542/QĐ-UBND ngày 29/11/2023</t>
  </si>
  <si>
    <t>dự án chỉ còn thiếu 17,5 tỷ</t>
  </si>
  <si>
    <t>Cải tạo, nâng cấp đường ĐH.09 kéo dài từ đường ĐT.454 đến đê Trà Lý, huyện Vũ Thư</t>
  </si>
  <si>
    <t xml:space="preserve"> 6221/QĐ-UBND ngày 28/9/2024</t>
  </si>
  <si>
    <t>UBND xã Thư Trì</t>
  </si>
  <si>
    <t>Xây dựng công trình thủy lợi, giao thông nội đồng vùng sản xuất tập trung hợp tác xã Hiệp Hòa</t>
  </si>
  <si>
    <t xml:space="preserve"> 7653/QĐ-UBND  ngày 17/11/2022</t>
  </si>
  <si>
    <t>Xây dựng đường gom kênh T6 xã Vũ Hội</t>
  </si>
  <si>
    <t>8056/QĐ-UBND ngày 11/12/2023</t>
  </si>
  <si>
    <t>UBND xã Thư Vũ</t>
  </si>
  <si>
    <t>Cải tạo, nâng cấp, sửa chữa đường Đoài - Việt -Vinh</t>
  </si>
  <si>
    <t>2291/QĐ-UBND ngày 19/4/2023</t>
  </si>
  <si>
    <t>Trạm bơm tưới, tiêu vũng bãi xã Vũ Vân, huyện Vũ Thư</t>
  </si>
  <si>
    <t xml:space="preserve"> 8415/QĐ-UBND ngày 27/12/2024</t>
  </si>
  <si>
    <t>Xây dựngTrạm bơm tiêu xã Hồng Lý, huyện Vũ Thư</t>
  </si>
  <si>
    <t xml:space="preserve"> 8494/QĐ-UBND ngày 31/12/2024</t>
  </si>
  <si>
    <t>dự án chỉ còn thiếu 7,420 tỷ</t>
  </si>
  <si>
    <t>UBND xã Vạn Xuân</t>
  </si>
  <si>
    <t>Xây dựng Trạm bơm tiêu Hà chóc xã Xuân Hòa, huyện Vũ Thư</t>
  </si>
  <si>
    <t>8495/QĐ-UBND ngày 31/12/2024</t>
  </si>
  <si>
    <t>dự án chỉ còn thiếu 3,395 tỷ</t>
  </si>
  <si>
    <t>Đường cứu hộ, cứu nạn, chống ngập lụt ổn định dân cư và cứng hóa mặt đê bối xã Hồng Lý, huyện Vũ Thư</t>
  </si>
  <si>
    <t>Nâng cấp, sửa chữa đường 10B từ cầu ngang S1 đến thành phố Thái Bình (đường bờ Nam sông Kiến Giang)</t>
  </si>
  <si>
    <t>4553/QĐ-UBND ngày 26/7/2022</t>
  </si>
  <si>
    <t>UBND xã Vũ Thư</t>
  </si>
  <si>
    <t>Đường ĐH.01 giai đoạn 2 đoạn từ ngã tư Quán đi Việt Hùng</t>
  </si>
  <si>
    <t>5453/QĐ-UBND ngày 26/8/2022</t>
  </si>
  <si>
    <t>Xây dựng Trung tâm hành chính công (giai đoạn 3), huyện Vũ Thư</t>
  </si>
  <si>
    <t>6394/QĐ-UBND ngày 01/11/2023</t>
  </si>
  <si>
    <t>Cải tạo, nâng cấp đường ĐH.09 và tuyến nhánh huyện Vũ Thư, tỉnh Thái Bình</t>
  </si>
  <si>
    <t xml:space="preserve"> 3554/QĐ-UBND, ngày 29/6/2023</t>
  </si>
  <si>
    <t>Nhà làm việc liên cơ quan Đảng, Mặt trận Tổ quốc, các tổ chức Chính trị - Xã hội huyện Vũ Thư, tỉnh Thái Bình</t>
  </si>
  <si>
    <t>5059/QĐ-UBND ngày 17/10/2019</t>
  </si>
  <si>
    <t>Các hạng mục phụ trợ sân, vườn và trang thiết bị nhà làm việc Huyện ủy</t>
  </si>
  <si>
    <t xml:space="preserve"> 3553/QĐ-UBND ngày 29/6/2023</t>
  </si>
  <si>
    <t>Cải tạo, sửa chữa nhà làm việc 7 tầng trụ sở HĐND-UBND huyện Vũ Thư, tỉnh Thái Bình</t>
  </si>
  <si>
    <t>2749/QĐ-UBND ngày 10/5/2024</t>
  </si>
  <si>
    <t>Cải tạo, sửa chữa Trung tâm chính trị Huyện Vũ Thư</t>
  </si>
  <si>
    <t>3652/QĐ-UBND ngày 20/6/2024</t>
  </si>
  <si>
    <t>Cải tạo nâng cấp đường ĐH.11 (Quốc lộ 10 đến UBND xã Tam Quang)</t>
  </si>
  <si>
    <t xml:space="preserve"> 1986/QĐ-UBND ngày 24/4/2023</t>
  </si>
  <si>
    <t>Cải tạo, nâng cấp đường số 2 (Đoạn từ Quốc lộ 10 đến đường tránh S1, huyện Vũ Thư</t>
  </si>
  <si>
    <t xml:space="preserve"> 1910/QĐ-UBND ngày 13/4/2023</t>
  </si>
  <si>
    <t>Đường số 2 kéo dài đoạn từ đường tránh S1 đến tỉnh lộ 454 thuộc địa phận xã Minh Lãng huyện Vũ Thư</t>
  </si>
  <si>
    <t xml:space="preserve"> 3375/QĐ-UBND ngày 10/6/2024</t>
  </si>
  <si>
    <t>Xây dựng cầu Khê Kiều qua sông Cự Lâm, cầu Minh Khai qua sông Sọng và cống Thủy lợi qua sông Kênh trên tuyến đường ĐH.01, huyện Vũ Thư</t>
  </si>
  <si>
    <t>1957/QĐ-UBND ngày 31/3/2025</t>
  </si>
  <si>
    <t>Cải tạo, nâng cấp đường ĐH.02 (đoạn từ đường ĐT.463 đến dốc Từ Châu) và tuyến nhánh, huyện Vũ Thư</t>
  </si>
  <si>
    <t xml:space="preserve"> 2436/QĐ-UBND ngày 10/4/2025</t>
  </si>
  <si>
    <t>Đầu tư xây dựng cầu Thẫm huyện Vũ Thư, tỉnh Thái Bình</t>
  </si>
  <si>
    <t xml:space="preserve"> 1791/QĐ-UBND ngày 18/3/2025</t>
  </si>
  <si>
    <t>Cải tạo, sửa chữa hệ thống điện hạ tầng đất dịch vụ (đất 5%) xã Minh Quang, huyện Vũ Thư</t>
  </si>
  <si>
    <t>1790/QĐ-UBND  ngày 18/3/2025</t>
  </si>
  <si>
    <t>Đường cứu hộ, cứu nạn từ ĐT.463 đi đê sông Hồng qua địa phận xã Vũ Đoài, huyện Vũ Thư</t>
  </si>
  <si>
    <t xml:space="preserve"> 2466/QĐ-UBND ngày 15/4/2025</t>
  </si>
  <si>
    <t>UBND xã Vũ Tiên</t>
  </si>
  <si>
    <t>Đường cứu hộ, cứu nạn từ ĐT.463 đi đê sông Hồng qua địa phận xã Vũ Tiến, huyện Vũ Thư</t>
  </si>
  <si>
    <t xml:space="preserve"> 593/QĐ-UBND ngày 23/01/2025</t>
  </si>
  <si>
    <t>Đường từ chùa Keo ra bến đò Quán Cát xã Duy Nhất, huyện Vũ Thư</t>
  </si>
  <si>
    <t xml:space="preserve">  1789/QĐ-UBND ngày 18/3/2025</t>
  </si>
  <si>
    <t>Xây dựng công trình thủy lợi, giao thông nội đồng vùng sản xuất tập trung hợp tác xã Vũ Tiến</t>
  </si>
  <si>
    <t xml:space="preserve"> 7550/QĐ-UBND ngày 17/11/2022</t>
  </si>
  <si>
    <t>Xây dựng công  trình hạ tầng vùng sản xuất rau màu tập trung gắn với phát triển du lịch nông thôn của Hợp tác xã nông nghiệp Vũ Hồng, xã Hồng Phong, huyện Vũ Thư</t>
  </si>
  <si>
    <t>7536/QĐ-UBND ngày 29/11/2023</t>
  </si>
  <si>
    <t>công trình hoàn thành</t>
  </si>
  <si>
    <t>II</t>
  </si>
  <si>
    <t>Hạ tầng kỹ thuật khu dân cư tại khu đất nông nghiệp giáp sông Bạch, xã Phú Xuân, thành phố Thái Bình</t>
  </si>
  <si>
    <t>số 5800/QĐ-UBND ngày 31/12/2024</t>
  </si>
  <si>
    <t>UBND phường Trần Hưng Đạo</t>
  </si>
  <si>
    <t>Hạ tầng kỹ thuật khu dân cư, tái định cư và công trình công cộng xã Phú Xuân (26ha)</t>
  </si>
  <si>
    <t>số 3628/QĐ-UBND ngày 25/12/2012</t>
  </si>
  <si>
    <t>Đường ĐH.90 kéo dài (đoạn từ ngã ba Thụy Việt đến đê Sông Hóa), xã Thụy Việt</t>
  </si>
  <si>
    <t>1903 ngày 24/6/2024</t>
  </si>
  <si>
    <t>UBND xã Bắc Thụy Anh</t>
  </si>
  <si>
    <t>Xây dựng tuyến đường nối từ QL39 đến đường Thái Hà huyện Đông Hưng (giai đoạn 2)</t>
  </si>
  <si>
    <t>7551 ngày 02/12/2024</t>
  </si>
  <si>
    <t>UBND xã Bắc Tiên Hưng</t>
  </si>
  <si>
    <t>Hạ tầng kỹ thuật điểm dân cư thôn Đức Chính</t>
  </si>
  <si>
    <t>819/QĐ-UBND ngày 20/2/2025</t>
  </si>
  <si>
    <t>Hạ tầng dân cư thôn An Cơ Đông, xã Thanh Tân, Kiến Xương (phục vụ GPMB và mở rộng khu dân cư)</t>
  </si>
  <si>
    <t>Hạ tầng dân cư thôn An Cơ Nam, xã Thanh Tân, Kiến Xương (phục vụ GPMB và mở rộng khu dân cư)</t>
  </si>
  <si>
    <t>Hạ tầng vùng sản xuất và ương ngao giống tập trung tại xã Đông Hoàng và Đông Minh</t>
  </si>
  <si>
    <t>914/QĐ-UBND ngày 06/5/2014</t>
  </si>
  <si>
    <t>công trình đã quyết toán hoàn thành</t>
  </si>
  <si>
    <t>Cải tạo, nâng cấp tuyến đường ĐH.19, huyện Kiến Xương (Đoạn từ UBND xã Vũ Bình đến đê Tả Hồng Hà II)</t>
  </si>
  <si>
    <t>578/QĐ-UBND ngày 27/4/20222</t>
  </si>
  <si>
    <t>Xử lý cấp bách công trình kè sông T30 đoạn qua khu dân cư và cứng hóa kênh tưới phục vụ sản xuất xã Vũ Thắng, huyện Kiến Xương</t>
  </si>
  <si>
    <t>168/QĐ-UBND ngày 06/02/2024</t>
  </si>
  <si>
    <t>Cải tạo, nâng cấp tuyến đường làng nghề Kìm - Đình Phùng, huyện Kiến Xương (đoạn từ xã Vũ Lễ đến ngã tư xã Đình Phùng)</t>
  </si>
  <si>
    <t>980/QĐ-UBND ngày 26/6/2020</t>
  </si>
  <si>
    <t>Hạ tầng khu dân cư thôn Cao Trung, xã Thống Nhất, huyện Kiến Xương (phục vụ GPMB và mở rộng khu dân cư)</t>
  </si>
  <si>
    <t>380/QĐ-UBND ngày 14/11/2025</t>
  </si>
  <si>
    <t>Khởi công mới</t>
  </si>
  <si>
    <t>Đường vào khu lăng mộ Thái ủy Lưu Khánh Đàm, kết hợp làm đường cứu hộ cứu nạn đê bối Lưu Xá xã Canh Tân</t>
  </si>
  <si>
    <t>1874/QĐ-UBND ngày 25/3/2025</t>
  </si>
  <si>
    <t>Đường ĐH.90 kéo dài (đoạn từ kênh N2 đến đê sông Hóa), xã Thụy Hưng</t>
  </si>
  <si>
    <t>3588/QĐ-UBND ngày 15/12/2023</t>
  </si>
  <si>
    <t>Cải tạo nâng cấp tuyến đường ĐH 28 đoạn qua xã Vũ Ninh - Vũ An và tuyến nhánh qua đền Vua Rộc - xã Vũ An huyện Kiến Xương</t>
  </si>
  <si>
    <t>776/QĐ-UBND ngày 07/6/2022</t>
  </si>
  <si>
    <t>Cải tạo, nâng cấp tuyến đường từ ĐH.74 đi xã Quỳnh Trang</t>
  </si>
  <si>
    <t>7953 ngày 26/11/2024</t>
  </si>
  <si>
    <t>UBND xã Quỳnh An</t>
  </si>
  <si>
    <t>Cải tạo, nâng cấp tuyến đường từ ĐH 81 đi cống Châu Duyên, xã Châu Sơn, huyện Quỳnh Phụ</t>
  </si>
  <si>
    <t>2389/QĐ-UBND ngày 21/3/2025</t>
  </si>
  <si>
    <t>Cải tạo, nâng cấp tuyến đường trục thôn xã Châu Sơn, huyện Quỳnh Phụ</t>
  </si>
  <si>
    <t>2390/QĐ-UBND ngày 21/3/202</t>
  </si>
  <si>
    <t>chưa điều chỉnh dự án, TMĐT vẫn để 30 tỷ, còn thừa 4 tỷ điều chỉnh dự án sau để bổ sung thêm nội thất. Sơn: sửa lại lũy kế giải ngân để giữ nguyên nhu cầu</t>
  </si>
  <si>
    <t>KH vốn trung hạn còn lại</t>
  </si>
  <si>
    <t>Sau khi rà soát</t>
  </si>
  <si>
    <t>Đầu tư xây dựng tuyến đường kết nối vào khu thiết chế Công Đoàn</t>
  </si>
  <si>
    <t>Chuyển tiếp</t>
  </si>
  <si>
    <t>Thanh toán KLHT</t>
  </si>
  <si>
    <t>Thanh toán KLHT và TMĐT</t>
  </si>
  <si>
    <t>Thanh toán KLHT để hoàn thành dự án</t>
  </si>
  <si>
    <t>Thanh toán KLHT và bố trí hoàn thành dự án</t>
  </si>
  <si>
    <t>Theo KH trung hạn còn lại</t>
  </si>
  <si>
    <t>Chênh lệch vốn sau rà soát với NQ 791</t>
  </si>
  <si>
    <t>Dự án mới được cấp 2.990trđ Nguồn xổ sổ kiến thiết của tỉnh về</t>
  </si>
  <si>
    <t>Bố trí đề hoàn thành DA</t>
  </si>
  <si>
    <t>KH trung hạn còn lại và để hoàn thành DA</t>
  </si>
  <si>
    <t>Dự án xây dựng mới đường từ ĐH.45 đến đường Thái Hà qua xã Phú Lương, An Châu, Đô Lương, huyện Đông Hưng</t>
  </si>
  <si>
    <t>Bố trí theo KH trung hạn còn lại</t>
  </si>
  <si>
    <t>Bố trí theo KH trung hạn còn lại và thanh toán nợ XDCB</t>
  </si>
  <si>
    <t>Bố trí thanh toán nợ XDCB</t>
  </si>
  <si>
    <t>DỰ án cấp tỉnh, bố trí vốn NST</t>
  </si>
  <si>
    <t>Bố trí KH trung hạn còn lại</t>
  </si>
  <si>
    <t>Bố trí thanh toán KLHT để hoàn thành dự án</t>
  </si>
  <si>
    <t>Thanh toán nợ XDCB và hoàn thành dự án</t>
  </si>
  <si>
    <t>Thanh toán KL hoàn thành nợ XDCB</t>
  </si>
  <si>
    <t>Bố trí thanh toán Nợ XDCB và hoàn thành dự án</t>
  </si>
  <si>
    <t>Thanh toán nợ khối lượng hoàn thành</t>
  </si>
  <si>
    <t>Thanh toán nợ XDCB</t>
  </si>
  <si>
    <t>Thanh toán nợ KL hoàn thành</t>
  </si>
  <si>
    <t>Hoàn thành</t>
  </si>
  <si>
    <t>Thanh toán KL hoàn thành và để hoàn thành dự án</t>
  </si>
  <si>
    <t>Hoàn thành quyết toán</t>
  </si>
  <si>
    <t>Thanh toán nợ khối lượng HT</t>
  </si>
  <si>
    <t>KH trung hạn còn lại</t>
  </si>
  <si>
    <t>Thanh toán KLTH và hoàn thành dự án</t>
  </si>
  <si>
    <t>Thanh toán KLHT và hoàn thành dự án</t>
  </si>
  <si>
    <t>KH trung hạn còn lại. DA phục vụ Tái định cư DA CT08</t>
  </si>
  <si>
    <t>KH trung h ạn còn lại và hoàn thành dự án</t>
  </si>
  <si>
    <t>Xã bố trí đủ vốn hoàn thành</t>
  </si>
  <si>
    <t>Xã dừng dự án</t>
  </si>
  <si>
    <t>Thanh toán khối lượng hoàn thành và hoàn thành dự án</t>
  </si>
  <si>
    <t>Thanh toán khối lượng đã thực hiện và hoàn thành dự án</t>
  </si>
  <si>
    <t>DA tỉnh quản lý, đã bố trí vốn tỉnh</t>
  </si>
  <si>
    <t>Xã chủ động bố trí nguồn khác</t>
  </si>
  <si>
    <t xml:space="preserve"> 1790/QĐ-UBND ngày 18/3/2025; 3546/QĐ-UBND ngày 08/5/2025</t>
  </si>
  <si>
    <t>Cải tạo, nâng cấp đường ĐH.07B và tuyến nhánh thuộc địa phận xã Nguyên Xá (Đoạn từ đường tỉnh 463 lên đê sông Hồng)</t>
  </si>
  <si>
    <t>Không BS do đề nghị vượt tổng vốn đã giao cho xã</t>
  </si>
  <si>
    <t>Bổ sung DA trong tổng vốn của xã để thanh toán nợ khối lượng HT;</t>
  </si>
  <si>
    <t>Bổ sung DA trong tổng vốn của xã, bố trí theo KH trung hạn còn lại</t>
  </si>
  <si>
    <t>Bổ sung DA trong tổng vốn của xã; bố trí để hoàn thành dự án</t>
  </si>
  <si>
    <t>Bổ sung DA trong tổng vốn của xã; DA phục vụ Tái định cư DA CT08</t>
  </si>
  <si>
    <t>Bổ sung DA trong tổng vốn của xã; bố trí để trả nợ KLHT</t>
  </si>
  <si>
    <t>Thanh toán KHHT và hoàn thành dự án</t>
  </si>
  <si>
    <t>UBND xã Tây Thụy Anh</t>
  </si>
  <si>
    <t>Không còn nhu cầu bổ sung vốn</t>
  </si>
  <si>
    <t>Xã đã dừng dự án</t>
  </si>
  <si>
    <t>Đã hoàn thành, xã đã bổ sung vốn từ ngân sách xã</t>
  </si>
  <si>
    <t>Cơ bản hoàn thành, xã chủ động bố trí từ vốn của xã</t>
  </si>
  <si>
    <t>Dự án hoàn thành, còn nhu cầu thanh toán khối lượng còn lại</t>
  </si>
  <si>
    <t>chuyển tiếp sang 2026, xã chủ động bố trí nguồn của xã</t>
  </si>
  <si>
    <t>Chuyển tiếp, xã chủ động bố trí nguồn còn thiếu</t>
  </si>
  <si>
    <t>chuyển tiếp sang 2026, dự kiến hoàn thành năm 2026</t>
  </si>
  <si>
    <t>DA chuyển tiếp, đã bố trí từ ngân sách xã</t>
  </si>
  <si>
    <t>PHỤ LỤC</t>
  </si>
  <si>
    <t>Đơn vị: Triệu đồng</t>
  </si>
  <si>
    <t>Dự kiến tại Nghị quyết số 791</t>
  </si>
  <si>
    <t>Lũy kế giải ngân các nguồn vốn</t>
  </si>
  <si>
    <t>Tổng số KH vốn trung hạn giai đoạn 2021-2025 ngân sách cấp huyện đã giao</t>
  </si>
  <si>
    <t>Đề xuất vốn 2026 của đơn vị sau rà soát</t>
  </si>
  <si>
    <t>6a</t>
  </si>
  <si>
    <t>6b</t>
  </si>
  <si>
    <t>Tiến độ dự án</t>
  </si>
  <si>
    <t>Chủ đầu tư</t>
  </si>
  <si>
    <t>249/QĐ-UBND ngày 29/10/2025</t>
  </si>
  <si>
    <t>6684/QĐ-UBND ngày 21/10/2024</t>
  </si>
  <si>
    <t>248/QĐ-UBND ngày 24/10/2025</t>
  </si>
  <si>
    <t>217/QĐ-UBND ngày 22/10/2025</t>
  </si>
  <si>
    <t>UBND xã Thái Ninh</t>
  </si>
  <si>
    <t>Cải tạo nâng cấp đường liên xã Hòa An đi Mỹ Lộc, huyện Thái Thụy</t>
  </si>
  <si>
    <t>UBND xã Đông Thái Ninh</t>
  </si>
  <si>
    <t xml:space="preserve">5618/QĐ-UBND ngày 07/8/2023; 5683/QĐ-UBND ngày 10/10/2024 </t>
  </si>
  <si>
    <t>1850 ngày 06/4/2022; 2798/QĐ-UBND ngày 20/5/2022</t>
  </si>
  <si>
    <t>5472/QĐ-UBND ngày 18/8/2022; 11/QĐ-UBND ngày 05/01/2023</t>
  </si>
  <si>
    <t>Hạ tầng đấu giá</t>
  </si>
  <si>
    <t>Bố trí KH trung hạn còn lại. DA phục vụ Tái định cư Dự án nhà máy nhiệt điện LNG Thái Bình</t>
  </si>
  <si>
    <t xml:space="preserve"> DA phục vụ Tái định cư Dự án nhà máy nhiệt điện LNG Thái Bình</t>
  </si>
  <si>
    <t>Dự án phục vụ dự án nhà ở Eurowindows</t>
  </si>
  <si>
    <t>KH vốn trung hạn còn lại, Dự án phục vụ dự án nhà ở Eurowindows</t>
  </si>
  <si>
    <t>DA phục vụ Tái định cư Khu công nghiệp VSIP - xã Thụy Trường</t>
  </si>
  <si>
    <t>Bố trí theo KH trung hạn còn lại; DA phục vụ Tái định cư Khu công nghiệp VSIP - xã Thụy Trường</t>
  </si>
  <si>
    <t>Bổ sung</t>
  </si>
  <si>
    <t>khu TĐC Dự án các tuyến đường trục kết nối khu kinh tế Thái Bình</t>
  </si>
  <si>
    <t>Bố trí theo KH trung hạn còn lại, khu TĐC Dự án các tuyến đường trục kết nối khu kinh tế Thái Bình</t>
  </si>
  <si>
    <t>khu TĐC Dự án tuyến đường vành đai phía nam thành phố Thái Bình</t>
  </si>
  <si>
    <t>KH vốn trung hạn còn lại, khu TĐC Dự án tuyến đường vành đai phía nam thành phố Thái Bình</t>
  </si>
  <si>
    <t>KH năm 2026 dự kiến tại NQ 791</t>
  </si>
  <si>
    <t>Đề xuất chênh lệch với NQ 791</t>
  </si>
  <si>
    <t>DA không còn nhu cầu vốn, giảm để bố trí cho DA thuộc phường quản lý</t>
  </si>
  <si>
    <t>Bổ sung vốn trong phạm vi tổng vốn dự kiến giao cho phương</t>
  </si>
  <si>
    <t>Dự án hoàn thành không còn nhu cầu vốn</t>
  </si>
  <si>
    <t>Dự án hoàn thành không còn nhu cầu vốn; giảm để bố trí cho dự án thuộc xã quản lý, không vượt tổng vốn dự kiến đã giao cho xã</t>
  </si>
  <si>
    <t>Bổ sung DA trong tổng vốn của xã để thanh toán nợ khối lượng HT; không vượt tổng vốn dự kiến bố trí cho xã</t>
  </si>
  <si>
    <t>Xã không còn nhu cầu</t>
  </si>
  <si>
    <t>1146/QĐ-UBND ngày 21/6/2024</t>
  </si>
  <si>
    <t>2831/QĐ-UBND ngày 04/4/2025; 1509/QĐ-UBND ngày 31/12/2025</t>
  </si>
  <si>
    <t>6364/QĐ-UBND, 12/9/2023;  632/QĐ-UBND ngày 16/9/2025</t>
  </si>
  <si>
    <t>2712/QĐ-UBND ngày 27/5/2025; 311/QĐ-UBND ngày 16/10/2025</t>
  </si>
  <si>
    <t>2251/QĐ-UBND ngày 31/10/2022; 2030/QĐ-UBND ngày 19/7/2023</t>
  </si>
  <si>
    <t>3264/QĐ-UBND ngày 25/6/2024; 1656/QĐ-UBND ngày 17/3/2025;</t>
  </si>
  <si>
    <t>TMĐT: 40036 xã rà lại 47.617trđ</t>
  </si>
  <si>
    <t>DỰ ÁN CÁC XÃ ĐỀ XUẤT NGOÀI DANH MỤC 791 (KHÔNG ĐỦ ĐIỀU KIỆN BỔ SUNG)</t>
  </si>
  <si>
    <t>DỰ ÁN ĐỦ ĐIỀU KIỆN</t>
  </si>
  <si>
    <t xml:space="preserve">KH vốn trung hạn còn lại; Dự án tái định cư các dự án trọng điểm của Thành phố </t>
  </si>
  <si>
    <t xml:space="preserve">Dự án tái định cư các dự án của Thành phố ; Dự án tái định cư các dự án trọng điểm của Thành phố </t>
  </si>
  <si>
    <t>(Kèm theo Báo cáo số       /BC-UBND ngày      /3/2026 của UBND tỉnh)</t>
  </si>
  <si>
    <t>KH VỐN 2026 ĐỀ XUẤT SAU RÀ SOÁT</t>
  </si>
  <si>
    <t>KẾ HOẠCH ĐẦU TƯ CÔNG VỐN NGÂN SÁCH TỈNH NĂM 2026 DỰ KIẾN HỖ TRỢ CÁC CÔNG TRÌNH, DỰ ÁN GIAI ĐOẠN 2021-2025 DO CẤP HUYỆN (THUỘC ĐỊA BÀN TỈNH THÁI BÌNH CŨ)
 CHUYỂN TIẾP VỀ CẤP XÃ</t>
  </si>
  <si>
    <t>TỔNG SỐ</t>
  </si>
  <si>
    <t>(Nguồn thu tiền sử dụng đất)</t>
  </si>
  <si>
    <t>PHÂN BỔ KẾ HOẠCH ĐẦU TƯ CÔNG NĂM 2026 VỐN NGÂN SÁCH TỈNH ĐỂ HỖ TRỢ CÁC DỰ ÁN DO CẤP HUYỆN QUẢN LÝ CHUYỂN TIẾP VỀ CẤP XÃ (ĐỊA BÀN TỈNH THÁI BÌNH CŨ)</t>
  </si>
  <si>
    <t>Kế hoạch vốn năm 2026</t>
  </si>
  <si>
    <t>7953/QĐ-UBND ngày 26/11/2024</t>
  </si>
  <si>
    <t>3206/QĐ-UBND ngày 05/6/2025; 248/QĐ-UBND ngày 24/10/2025</t>
  </si>
  <si>
    <t>189/NQ-HĐND ngày 11/4/2024; 217/QĐ-UBND ngày 22/10/2025</t>
  </si>
  <si>
    <t>Cải tạo, nâng cấp tuyến đường từ ĐH.81 đi cống Châu Duyên, xã Châu Sơn, huyện Quỳnh Phụ</t>
  </si>
  <si>
    <t>Hạ tầng vùng sản xuất và ương ngao giống tập trung tại xã Đông Hoàng và Đông Minh, huyện Tiền Hải</t>
  </si>
  <si>
    <t>Đơn vị tính: Triệu đồng</t>
  </si>
  <si>
    <t>2390/QĐ-UBND ngày 21/3/2025</t>
  </si>
  <si>
    <t>Đường ĐH.90 kéo dài (đoạn từ kênh N2 đến đê sông Hóa), xã Thụy Hưng, huyện Thái Thụy</t>
  </si>
  <si>
    <t>Hạ tầng dân cư thôn An Cơ Đông, xã Thanh Tân, huyện Kiến Xương (phục vụ GPMB và mở rộng khu dân cư)</t>
  </si>
  <si>
    <t>Hạ tầng dân cư thôn An Cơ Nam, xã Thanh Tân, huyện Kiến Xương (phục vụ GPMB và mở rộng khu dân cư)</t>
  </si>
  <si>
    <t>(Kèm theo Nghị quyết số 47/NQ-HĐND ngày 09 tháng 7 năm 2026 của Hội đồng nhân dân tỉnh)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</si>
</sst>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0_);\(0\)"/>
  </numFmts>
  <fonts count="18" x14ac:knownFonts="1">
    <font>
      <sz val="11"/>
      <color theme="1"/>
      <name val="Calibri"/>
      <scheme val="minor"/>
    </font>
    <font>
      <b/>
      <i/>
      <sz val="12"/>
      <color theme="1"/>
      <name val="Times New Roman"/>
      <family val="1"/>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b/>
      <sz val="12"/>
      <color rgb="FF000000"/>
      <name val="Times New Roman"/>
      <family val="1"/>
    </font>
    <font>
      <sz val="9"/>
      <color indexed="81"/>
      <name val="Tahoma"/>
      <family val="2"/>
    </font>
    <font>
      <sz val="12"/>
      <name val="Times New Roman"/>
      <family val="1"/>
    </font>
    <font>
      <b/>
      <sz val="12"/>
      <name val="Times New Roman"/>
      <family val="1"/>
    </font>
    <font>
      <b/>
      <sz val="12"/>
      <color rgb="FFFF0000"/>
      <name val="Times New Roman"/>
      <family val="1"/>
    </font>
    <font>
      <b/>
      <sz val="9"/>
      <color indexed="81"/>
      <name val="Tahoma"/>
      <family val="2"/>
    </font>
    <font>
      <i/>
      <sz val="12"/>
      <name val="Times New Roman"/>
      <family val="1"/>
    </font>
    <font>
      <sz val="11"/>
      <color theme="1"/>
      <name val="Calibri"/>
      <family val="2"/>
      <scheme val="minor"/>
    </font>
    <font>
      <b/>
      <i/>
      <sz val="12"/>
      <name val="Times New Roman"/>
      <family val="1"/>
    </font>
    <font>
      <b/>
      <sz val="13"/>
      <color theme="1"/>
      <name val="Times New Roman"/>
      <family val="1"/>
    </font>
    <font>
      <b/>
      <i/>
      <sz val="13"/>
      <color theme="1"/>
      <name val="Times New Roman"/>
      <family val="1"/>
    </font>
    <font>
      <i/>
      <sz val="13"/>
      <color theme="1"/>
      <name val="Times New Roman"/>
      <family val="1"/>
    </font>
  </fonts>
  <fills count="18">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theme="2"/>
        <bgColor rgb="FFFF0000"/>
      </patternFill>
    </fill>
    <fill>
      <patternFill patternType="solid">
        <fgColor theme="2"/>
        <bgColor indexed="64"/>
      </patternFill>
    </fill>
    <fill>
      <patternFill patternType="solid">
        <fgColor rgb="FFFFFF00"/>
        <bgColor rgb="FFFF0000"/>
      </patternFill>
    </fill>
    <fill>
      <patternFill patternType="solid">
        <fgColor theme="6" tint="0.79998168889431442"/>
        <bgColor indexed="64"/>
      </patternFill>
    </fill>
    <fill>
      <patternFill patternType="solid">
        <fgColor theme="0"/>
        <bgColor rgb="FFF4CCCC"/>
      </patternFill>
    </fill>
    <fill>
      <patternFill patternType="solid">
        <fgColor theme="0"/>
        <bgColor indexed="64"/>
      </patternFill>
    </fill>
    <fill>
      <patternFill patternType="solid">
        <fgColor theme="0"/>
        <bgColor rgb="FFF4B083"/>
      </patternFill>
    </fill>
    <fill>
      <patternFill patternType="solid">
        <fgColor theme="0"/>
        <bgColor rgb="FFFF0000"/>
      </patternFill>
    </fill>
    <fill>
      <patternFill patternType="solid">
        <fgColor theme="0"/>
        <bgColor rgb="FFDEEAF6"/>
      </patternFill>
    </fill>
    <fill>
      <patternFill patternType="solid">
        <fgColor rgb="FFFFFF00"/>
        <bgColor indexed="64"/>
      </patternFill>
    </fill>
    <fill>
      <patternFill patternType="solid">
        <fgColor rgb="FFFFFF00"/>
        <bgColor theme="0"/>
      </patternFill>
    </fill>
    <fill>
      <patternFill patternType="solid">
        <fgColor rgb="FFFFFF00"/>
        <bgColor rgb="FFFEF2CB"/>
      </patternFill>
    </fill>
    <fill>
      <patternFill patternType="solid">
        <fgColor rgb="FFFFFF00"/>
        <bgColor rgb="FFDEEAF6"/>
      </patternFill>
    </fill>
    <fill>
      <patternFill patternType="solid">
        <fgColor rgb="FFFFFF00"/>
        <bgColor theme="5"/>
      </patternFill>
    </fill>
  </fills>
  <borders count="25">
    <border>
      <left/>
      <right/>
      <top/>
      <bottom/>
      <diagonal/>
    </border>
    <border>
      <left/>
      <right/>
      <top/>
      <bottom/>
      <diagonal/>
    </border>
    <border>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auto="1"/>
      </left>
      <right style="thin">
        <color auto="1"/>
      </right>
      <top style="thin">
        <color auto="1"/>
      </top>
      <bottom style="thin">
        <color auto="1"/>
      </bottom>
      <diagonal/>
    </border>
    <border>
      <left/>
      <right style="thin">
        <color auto="1"/>
      </right>
      <top style="thin">
        <color rgb="FF000000"/>
      </top>
      <bottom style="thin">
        <color rgb="FF000000"/>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style="thin">
        <color auto="1"/>
      </left>
      <right/>
      <top style="thin">
        <color rgb="FF000000"/>
      </top>
      <bottom style="thin">
        <color rgb="FF000000"/>
      </bottom>
      <diagonal/>
    </border>
  </borders>
  <cellStyleXfs count="2">
    <xf numFmtId="0" fontId="0" fillId="0" borderId="0"/>
    <xf numFmtId="0" fontId="13" fillId="0" borderId="18"/>
  </cellStyleXfs>
  <cellXfs count="264">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3" fontId="2" fillId="0" borderId="0" xfId="0" applyNumberFormat="1" applyFont="1" applyAlignment="1">
      <alignment vertical="center" wrapText="1"/>
    </xf>
    <xf numFmtId="3" fontId="3" fillId="0" borderId="0" xfId="0" applyNumberFormat="1" applyFont="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3" fontId="3" fillId="0" borderId="13" xfId="0" applyNumberFormat="1" applyFont="1" applyBorder="1" applyAlignment="1">
      <alignment vertical="center" wrapText="1"/>
    </xf>
    <xf numFmtId="3" fontId="3" fillId="0" borderId="11" xfId="0" applyNumberFormat="1" applyFont="1" applyBorder="1" applyAlignment="1">
      <alignment vertical="center" wrapText="1"/>
    </xf>
    <xf numFmtId="0" fontId="3" fillId="0" borderId="9" xfId="0" applyFont="1" applyBorder="1" applyAlignment="1">
      <alignment horizontal="center" vertical="center" wrapText="1"/>
    </xf>
    <xf numFmtId="3" fontId="3" fillId="0" borderId="9" xfId="0" applyNumberFormat="1" applyFont="1" applyBorder="1" applyAlignment="1">
      <alignment vertical="center" wrapText="1"/>
    </xf>
    <xf numFmtId="0" fontId="2" fillId="5" borderId="0" xfId="0" applyFont="1" applyFill="1"/>
    <xf numFmtId="0" fontId="8" fillId="0" borderId="0" xfId="0" applyFont="1"/>
    <xf numFmtId="0" fontId="2" fillId="0" borderId="0" xfId="0" applyFont="1" applyAlignment="1">
      <alignment horizontal="center"/>
    </xf>
    <xf numFmtId="3" fontId="2" fillId="10" borderId="1" xfId="0" applyNumberFormat="1" applyFont="1" applyFill="1" applyBorder="1" applyAlignment="1">
      <alignment vertical="center" wrapText="1"/>
    </xf>
    <xf numFmtId="0" fontId="2" fillId="9" borderId="0" xfId="0" applyFont="1" applyFill="1"/>
    <xf numFmtId="0" fontId="1" fillId="9" borderId="13" xfId="0" applyFont="1" applyFill="1" applyBorder="1" applyAlignment="1">
      <alignment vertical="center" wrapText="1"/>
    </xf>
    <xf numFmtId="0" fontId="1" fillId="9" borderId="9" xfId="0" applyFont="1" applyFill="1" applyBorder="1" applyAlignment="1">
      <alignment vertical="center" wrapText="1"/>
    </xf>
    <xf numFmtId="0" fontId="1" fillId="9" borderId="11" xfId="0" applyFont="1" applyFill="1" applyBorder="1" applyAlignment="1">
      <alignment vertical="center" wrapText="1"/>
    </xf>
    <xf numFmtId="3" fontId="4" fillId="9" borderId="11" xfId="0" applyNumberFormat="1" applyFont="1" applyFill="1" applyBorder="1" applyAlignment="1">
      <alignment horizontal="center" vertical="center" wrapText="1"/>
    </xf>
    <xf numFmtId="3" fontId="2" fillId="10" borderId="18" xfId="0" applyNumberFormat="1" applyFont="1" applyFill="1" applyBorder="1" applyAlignment="1">
      <alignment vertical="center" wrapText="1"/>
    </xf>
    <xf numFmtId="0" fontId="3"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xf numFmtId="0" fontId="3" fillId="0" borderId="19" xfId="0" applyFont="1" applyBorder="1" applyAlignment="1">
      <alignment vertical="center" wrapText="1"/>
    </xf>
    <xf numFmtId="0" fontId="2" fillId="0" borderId="19" xfId="0" applyFont="1" applyBorder="1" applyAlignment="1">
      <alignment vertical="center" wrapText="1"/>
    </xf>
    <xf numFmtId="3" fontId="2" fillId="0" borderId="19" xfId="0" applyNumberFormat="1" applyFont="1" applyBorder="1" applyAlignment="1">
      <alignment vertical="center" wrapText="1"/>
    </xf>
    <xf numFmtId="3" fontId="2" fillId="0" borderId="19" xfId="0" applyNumberFormat="1" applyFont="1" applyBorder="1" applyAlignment="1">
      <alignment horizontal="center" vertical="center" wrapText="1"/>
    </xf>
    <xf numFmtId="0" fontId="4" fillId="9" borderId="19" xfId="0" applyFont="1" applyFill="1" applyBorder="1" applyAlignment="1">
      <alignment horizontal="center" vertical="center" wrapText="1"/>
    </xf>
    <xf numFmtId="0" fontId="3" fillId="2" borderId="19" xfId="0" applyFont="1" applyFill="1" applyBorder="1" applyAlignment="1">
      <alignment horizontal="center" vertical="center" wrapText="1"/>
    </xf>
    <xf numFmtId="3" fontId="3" fillId="2" borderId="19" xfId="0" applyNumberFormat="1" applyFont="1" applyFill="1" applyBorder="1" applyAlignment="1">
      <alignment horizontal="center" vertical="center" wrapText="1"/>
    </xf>
    <xf numFmtId="0" fontId="2" fillId="2" borderId="19" xfId="0" applyFont="1" applyFill="1" applyBorder="1" applyAlignment="1">
      <alignment vertical="center" wrapText="1"/>
    </xf>
    <xf numFmtId="164" fontId="2" fillId="0" borderId="19" xfId="0" applyNumberFormat="1" applyFont="1" applyBorder="1" applyAlignment="1">
      <alignment vertical="center" wrapText="1"/>
    </xf>
    <xf numFmtId="3" fontId="10" fillId="2" borderId="19" xfId="0" applyNumberFormat="1" applyFont="1" applyFill="1" applyBorder="1" applyAlignment="1">
      <alignment horizontal="center" vertical="center" wrapText="1"/>
    </xf>
    <xf numFmtId="3" fontId="4" fillId="9" borderId="19" xfId="0" applyNumberFormat="1" applyFont="1" applyFill="1" applyBorder="1" applyAlignment="1">
      <alignment vertical="center" wrapText="1"/>
    </xf>
    <xf numFmtId="0" fontId="2" fillId="0" borderId="19" xfId="0" applyFont="1" applyBorder="1" applyAlignment="1">
      <alignment horizontal="left" vertical="center" wrapText="1"/>
    </xf>
    <xf numFmtId="0" fontId="5" fillId="2" borderId="19" xfId="0" applyFont="1" applyFill="1" applyBorder="1" applyAlignment="1">
      <alignment vertical="center" wrapText="1"/>
    </xf>
    <xf numFmtId="0" fontId="5" fillId="2" borderId="19" xfId="0" applyFont="1" applyFill="1" applyBorder="1" applyAlignment="1">
      <alignment horizontal="left" vertical="center" wrapText="1"/>
    </xf>
    <xf numFmtId="0" fontId="5" fillId="4" borderId="19" xfId="0" applyFont="1" applyFill="1" applyBorder="1" applyAlignment="1">
      <alignment vertical="center" wrapText="1"/>
    </xf>
    <xf numFmtId="0" fontId="2" fillId="4" borderId="19" xfId="0" applyFont="1" applyFill="1" applyBorder="1" applyAlignment="1">
      <alignment horizontal="center" vertical="center" wrapText="1"/>
    </xf>
    <xf numFmtId="0" fontId="6" fillId="2" borderId="19" xfId="0" applyFont="1" applyFill="1" applyBorder="1" applyAlignment="1">
      <alignment horizontal="center" vertical="center" wrapText="1"/>
    </xf>
    <xf numFmtId="3" fontId="5" fillId="0" borderId="19" xfId="0" applyNumberFormat="1" applyFont="1" applyBorder="1" applyAlignment="1">
      <alignment horizontal="left" vertical="center" wrapText="1"/>
    </xf>
    <xf numFmtId="0" fontId="8" fillId="0" borderId="19" xfId="0" applyFont="1" applyBorder="1" applyAlignment="1">
      <alignment horizontal="center" vertical="center" wrapText="1"/>
    </xf>
    <xf numFmtId="3" fontId="8" fillId="0" borderId="19" xfId="0" applyNumberFormat="1" applyFont="1" applyBorder="1" applyAlignment="1">
      <alignment horizontal="left" vertical="center" wrapText="1"/>
    </xf>
    <xf numFmtId="3" fontId="8" fillId="0" borderId="19" xfId="0" applyNumberFormat="1" applyFont="1" applyBorder="1" applyAlignment="1">
      <alignment vertical="center" wrapText="1"/>
    </xf>
    <xf numFmtId="3" fontId="2" fillId="0" borderId="19" xfId="0" applyNumberFormat="1" applyFont="1" applyBorder="1" applyAlignment="1">
      <alignment horizontal="left" vertical="center" wrapText="1"/>
    </xf>
    <xf numFmtId="0" fontId="5" fillId="0" borderId="19" xfId="0" applyFont="1" applyBorder="1" applyAlignment="1">
      <alignment vertical="center" wrapText="1"/>
    </xf>
    <xf numFmtId="3" fontId="12" fillId="9" borderId="19" xfId="0" applyNumberFormat="1" applyFont="1" applyFill="1" applyBorder="1" applyAlignment="1">
      <alignment horizontal="center" vertical="center" wrapText="1"/>
    </xf>
    <xf numFmtId="3" fontId="8" fillId="8" borderId="19" xfId="0" applyNumberFormat="1" applyFont="1" applyFill="1" applyBorder="1" applyAlignment="1">
      <alignment vertical="center" wrapText="1"/>
    </xf>
    <xf numFmtId="2" fontId="8" fillId="0" borderId="19" xfId="0" applyNumberFormat="1" applyFont="1" applyBorder="1" applyAlignment="1">
      <alignment horizontal="center" vertical="center" wrapText="1"/>
    </xf>
    <xf numFmtId="0" fontId="5" fillId="0" borderId="19" xfId="0" applyFont="1" applyBorder="1" applyAlignment="1">
      <alignment horizontal="center" vertical="center" wrapText="1"/>
    </xf>
    <xf numFmtId="165" fontId="2" fillId="0" borderId="19" xfId="0" applyNumberFormat="1" applyFont="1" applyBorder="1" applyAlignment="1">
      <alignment vertical="center" wrapText="1"/>
    </xf>
    <xf numFmtId="165" fontId="2" fillId="0" borderId="19" xfId="0" applyNumberFormat="1" applyFont="1" applyBorder="1" applyAlignment="1">
      <alignment horizontal="left" vertical="center" wrapText="1"/>
    </xf>
    <xf numFmtId="43" fontId="3" fillId="0" borderId="19" xfId="0" applyNumberFormat="1" applyFont="1" applyBorder="1" applyAlignment="1">
      <alignment horizontal="center" vertical="center" wrapText="1"/>
    </xf>
    <xf numFmtId="43" fontId="2" fillId="0" borderId="19" xfId="0" applyNumberFormat="1" applyFont="1" applyBorder="1" applyAlignment="1">
      <alignment horizontal="left" vertical="center" wrapText="1"/>
    </xf>
    <xf numFmtId="43" fontId="2" fillId="0" borderId="19" xfId="0" applyNumberFormat="1" applyFont="1" applyBorder="1" applyAlignment="1">
      <alignment vertical="center" wrapText="1"/>
    </xf>
    <xf numFmtId="0" fontId="3" fillId="0" borderId="0" xfId="0" applyFont="1" applyAlignment="1">
      <alignment horizontal="center" vertical="center" wrapText="1"/>
    </xf>
    <xf numFmtId="3" fontId="3" fillId="0" borderId="19" xfId="0" applyNumberFormat="1" applyFont="1" applyBorder="1" applyAlignment="1">
      <alignment horizontal="center" vertical="center" wrapText="1"/>
    </xf>
    <xf numFmtId="0" fontId="3" fillId="0" borderId="19" xfId="0" applyFont="1" applyBorder="1" applyAlignment="1">
      <alignment horizontal="center" vertical="center" wrapText="1"/>
    </xf>
    <xf numFmtId="3" fontId="3" fillId="0" borderId="19" xfId="0" applyNumberFormat="1" applyFont="1" applyBorder="1" applyAlignment="1">
      <alignment vertical="center" wrapText="1"/>
    </xf>
    <xf numFmtId="3" fontId="9" fillId="0" borderId="19" xfId="0" applyNumberFormat="1" applyFont="1" applyBorder="1" applyAlignment="1">
      <alignment vertical="center" wrapText="1"/>
    </xf>
    <xf numFmtId="0" fontId="2" fillId="0" borderId="0" xfId="0" applyFont="1" applyAlignment="1">
      <alignment horizontal="center" vertical="center"/>
    </xf>
    <xf numFmtId="3" fontId="2" fillId="0" borderId="0" xfId="0" applyNumberFormat="1" applyFont="1"/>
    <xf numFmtId="3" fontId="3" fillId="0" borderId="18" xfId="0" applyNumberFormat="1" applyFont="1" applyBorder="1" applyAlignment="1">
      <alignment horizontal="center" vertical="center" wrapText="1"/>
    </xf>
    <xf numFmtId="3" fontId="3" fillId="0" borderId="16" xfId="0" applyNumberFormat="1" applyFont="1" applyBorder="1" applyAlignment="1">
      <alignment vertical="center" wrapText="1"/>
    </xf>
    <xf numFmtId="3" fontId="2" fillId="0" borderId="18" xfId="0" applyNumberFormat="1" applyFont="1" applyBorder="1" applyAlignment="1">
      <alignment vertical="center" wrapText="1"/>
    </xf>
    <xf numFmtId="3" fontId="3" fillId="0" borderId="1" xfId="0" applyNumberFormat="1" applyFont="1" applyBorder="1" applyAlignment="1">
      <alignment horizontal="center" vertical="center" wrapText="1"/>
    </xf>
    <xf numFmtId="3" fontId="8" fillId="0" borderId="19" xfId="0" applyNumberFormat="1" applyFont="1" applyBorder="1" applyAlignment="1">
      <alignment horizontal="right" vertical="center"/>
    </xf>
    <xf numFmtId="3" fontId="2" fillId="0" borderId="1" xfId="0" applyNumberFormat="1" applyFont="1" applyBorder="1" applyAlignment="1">
      <alignment vertical="center" wrapText="1"/>
    </xf>
    <xf numFmtId="3" fontId="9" fillId="8" borderId="1" xfId="0" applyNumberFormat="1" applyFont="1" applyFill="1" applyBorder="1" applyAlignment="1">
      <alignment horizontal="center" vertical="center" wrapText="1"/>
    </xf>
    <xf numFmtId="3" fontId="9" fillId="8" borderId="19" xfId="0" applyNumberFormat="1" applyFont="1" applyFill="1" applyBorder="1" applyAlignment="1">
      <alignment vertical="center" wrapText="1"/>
    </xf>
    <xf numFmtId="3" fontId="8" fillId="8" borderId="19" xfId="0" applyNumberFormat="1" applyFont="1" applyFill="1" applyBorder="1" applyAlignment="1">
      <alignment horizontal="center" vertical="center" wrapText="1"/>
    </xf>
    <xf numFmtId="3" fontId="9" fillId="8" borderId="16" xfId="0" applyNumberFormat="1" applyFont="1" applyFill="1" applyBorder="1" applyAlignment="1">
      <alignment vertical="center" wrapText="1"/>
    </xf>
    <xf numFmtId="3" fontId="9" fillId="8" borderId="9" xfId="0" applyNumberFormat="1" applyFont="1" applyFill="1" applyBorder="1" applyAlignment="1">
      <alignment vertical="center" wrapText="1"/>
    </xf>
    <xf numFmtId="3" fontId="9" fillId="8" borderId="11" xfId="0" applyNumberFormat="1" applyFont="1" applyFill="1" applyBorder="1" applyAlignment="1">
      <alignment vertical="center" wrapText="1"/>
    </xf>
    <xf numFmtId="3" fontId="9" fillId="2" borderId="19" xfId="0" applyNumberFormat="1" applyFont="1" applyFill="1" applyBorder="1" applyAlignment="1">
      <alignment horizontal="center" vertical="center" wrapText="1"/>
    </xf>
    <xf numFmtId="3" fontId="8" fillId="8" borderId="18" xfId="0" applyNumberFormat="1" applyFont="1" applyFill="1" applyBorder="1" applyAlignment="1">
      <alignment vertical="center" wrapText="1"/>
    </xf>
    <xf numFmtId="3" fontId="8" fillId="8" borderId="1" xfId="0" applyNumberFormat="1" applyFont="1" applyFill="1" applyBorder="1" applyAlignment="1">
      <alignment vertical="center" wrapText="1"/>
    </xf>
    <xf numFmtId="0" fontId="8" fillId="9" borderId="0" xfId="0" applyFont="1" applyFill="1"/>
    <xf numFmtId="3" fontId="9" fillId="8" borderId="16" xfId="0" applyNumberFormat="1" applyFont="1" applyFill="1" applyBorder="1" applyAlignment="1">
      <alignment horizontal="center" vertical="center" wrapText="1"/>
    </xf>
    <xf numFmtId="3" fontId="9" fillId="8" borderId="9" xfId="0" applyNumberFormat="1" applyFont="1" applyFill="1" applyBorder="1" applyAlignment="1">
      <alignment horizontal="center" vertical="center" wrapText="1"/>
    </xf>
    <xf numFmtId="3" fontId="9" fillId="8" borderId="11" xfId="0" applyNumberFormat="1" applyFont="1" applyFill="1" applyBorder="1" applyAlignment="1">
      <alignment horizontal="center" vertical="center" wrapText="1"/>
    </xf>
    <xf numFmtId="3" fontId="8" fillId="0" borderId="19" xfId="0" applyNumberFormat="1" applyFont="1" applyBorder="1" applyAlignment="1">
      <alignment horizontal="center" vertical="center" wrapText="1"/>
    </xf>
    <xf numFmtId="3" fontId="8" fillId="9" borderId="19" xfId="0" applyNumberFormat="1" applyFont="1" applyFill="1" applyBorder="1" applyAlignment="1">
      <alignment vertical="center" wrapText="1"/>
    </xf>
    <xf numFmtId="3" fontId="8" fillId="8" borderId="18" xfId="0" applyNumberFormat="1" applyFont="1" applyFill="1" applyBorder="1" applyAlignment="1">
      <alignment horizontal="center" vertical="center" wrapText="1"/>
    </xf>
    <xf numFmtId="0" fontId="8" fillId="9" borderId="0" xfId="0" applyFont="1" applyFill="1" applyAlignment="1">
      <alignment horizontal="center"/>
    </xf>
    <xf numFmtId="3" fontId="9" fillId="0" borderId="16" xfId="0" applyNumberFormat="1" applyFont="1" applyBorder="1" applyAlignment="1">
      <alignment vertical="center" wrapText="1"/>
    </xf>
    <xf numFmtId="3" fontId="9" fillId="0" borderId="9" xfId="0" applyNumberFormat="1" applyFont="1" applyBorder="1" applyAlignment="1">
      <alignment vertical="center" wrapText="1"/>
    </xf>
    <xf numFmtId="3" fontId="9" fillId="0" borderId="11" xfId="0" applyNumberFormat="1" applyFont="1" applyBorder="1" applyAlignment="1">
      <alignment vertical="center" wrapText="1"/>
    </xf>
    <xf numFmtId="3" fontId="9" fillId="0" borderId="18" xfId="0" applyNumberFormat="1" applyFont="1" applyBorder="1" applyAlignment="1">
      <alignment vertical="center" wrapText="1"/>
    </xf>
    <xf numFmtId="0" fontId="9" fillId="0" borderId="0" xfId="0" applyFont="1"/>
    <xf numFmtId="0" fontId="8" fillId="0" borderId="19" xfId="0" applyFont="1" applyBorder="1" applyAlignment="1">
      <alignment vertical="center" wrapText="1"/>
    </xf>
    <xf numFmtId="0" fontId="2" fillId="5" borderId="0" xfId="0" applyFont="1" applyFill="1" applyAlignment="1">
      <alignment horizontal="center" vertical="center"/>
    </xf>
    <xf numFmtId="0" fontId="8" fillId="0" borderId="0" xfId="0" applyFont="1" applyAlignment="1">
      <alignment horizontal="center" vertical="center"/>
    </xf>
    <xf numFmtId="0" fontId="2" fillId="9" borderId="19" xfId="0" applyFont="1" applyFill="1" applyBorder="1" applyAlignment="1">
      <alignment horizontal="center" vertical="center"/>
    </xf>
    <xf numFmtId="0" fontId="9" fillId="0" borderId="11" xfId="0" applyFont="1" applyBorder="1" applyAlignment="1">
      <alignment horizontal="center" vertical="center" wrapText="1"/>
    </xf>
    <xf numFmtId="0" fontId="9" fillId="0" borderId="11" xfId="0" applyFont="1" applyBorder="1" applyAlignment="1">
      <alignment vertical="center" wrapText="1"/>
    </xf>
    <xf numFmtId="3" fontId="9" fillId="10" borderId="11" xfId="0" applyNumberFormat="1" applyFont="1" applyFill="1" applyBorder="1" applyAlignment="1">
      <alignment vertical="center" wrapText="1"/>
    </xf>
    <xf numFmtId="3" fontId="14" fillId="9" borderId="11" xfId="0" applyNumberFormat="1" applyFont="1" applyFill="1" applyBorder="1" applyAlignment="1">
      <alignment horizontal="center" vertical="center" wrapText="1"/>
    </xf>
    <xf numFmtId="0" fontId="9" fillId="0" borderId="0" xfId="0" applyFont="1" applyAlignment="1">
      <alignment horizontal="center" vertical="center"/>
    </xf>
    <xf numFmtId="0" fontId="9" fillId="0" borderId="11" xfId="0" applyFont="1" applyBorder="1" applyAlignment="1">
      <alignment wrapText="1"/>
    </xf>
    <xf numFmtId="2" fontId="9" fillId="0" borderId="11" xfId="0" applyNumberFormat="1" applyFont="1" applyBorder="1" applyAlignment="1">
      <alignment horizontal="center" vertical="center" wrapText="1"/>
    </xf>
    <xf numFmtId="0" fontId="4" fillId="13" borderId="0" xfId="0" applyFont="1" applyFill="1" applyAlignment="1">
      <alignment vertical="center" wrapText="1"/>
    </xf>
    <xf numFmtId="0" fontId="4" fillId="13" borderId="19" xfId="0" applyFont="1" applyFill="1" applyBorder="1" applyAlignment="1">
      <alignment vertical="center" wrapText="1"/>
    </xf>
    <xf numFmtId="0" fontId="4" fillId="13" borderId="18" xfId="0" applyFont="1" applyFill="1" applyBorder="1" applyAlignment="1">
      <alignment vertical="center" wrapText="1"/>
    </xf>
    <xf numFmtId="0" fontId="2" fillId="13" borderId="6" xfId="0" applyFont="1" applyFill="1" applyBorder="1" applyAlignment="1">
      <alignment horizontal="center" vertical="center" wrapText="1"/>
    </xf>
    <xf numFmtId="0" fontId="2" fillId="13" borderId="19" xfId="0" applyFont="1" applyFill="1" applyBorder="1" applyAlignment="1">
      <alignment horizontal="center" vertical="center" wrapText="1"/>
    </xf>
    <xf numFmtId="0" fontId="3" fillId="13" borderId="19" xfId="0" applyFont="1" applyFill="1" applyBorder="1" applyAlignment="1">
      <alignment vertical="center" wrapText="1"/>
    </xf>
    <xf numFmtId="0" fontId="3" fillId="13" borderId="18" xfId="0" applyFont="1" applyFill="1" applyBorder="1" applyAlignment="1">
      <alignment vertical="center" wrapText="1"/>
    </xf>
    <xf numFmtId="0" fontId="3" fillId="13" borderId="13" xfId="0" applyFont="1" applyFill="1" applyBorder="1" applyAlignment="1">
      <alignment vertical="center" wrapText="1"/>
    </xf>
    <xf numFmtId="0" fontId="3" fillId="13" borderId="11" xfId="0" applyFont="1" applyFill="1" applyBorder="1" applyAlignment="1">
      <alignment vertical="center" wrapText="1"/>
    </xf>
    <xf numFmtId="0" fontId="3" fillId="13" borderId="9" xfId="0" applyFont="1" applyFill="1" applyBorder="1" applyAlignment="1">
      <alignment vertical="center" wrapText="1"/>
    </xf>
    <xf numFmtId="0" fontId="3" fillId="13" borderId="17" xfId="0" applyFont="1" applyFill="1" applyBorder="1" applyAlignment="1">
      <alignment vertical="center" wrapText="1"/>
    </xf>
    <xf numFmtId="0" fontId="3" fillId="14" borderId="11" xfId="0" applyFont="1" applyFill="1" applyBorder="1" applyAlignment="1">
      <alignment horizontal="center" vertical="center" wrapText="1"/>
    </xf>
    <xf numFmtId="0" fontId="3" fillId="14" borderId="19" xfId="0" applyFont="1" applyFill="1" applyBorder="1" applyAlignment="1">
      <alignment horizontal="center" vertical="center" wrapText="1"/>
    </xf>
    <xf numFmtId="0" fontId="3" fillId="14" borderId="18"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2" fillId="13" borderId="11" xfId="0" applyFont="1" applyFill="1" applyBorder="1" applyAlignment="1">
      <alignment vertical="center" wrapText="1"/>
    </xf>
    <xf numFmtId="0" fontId="2" fillId="13" borderId="19" xfId="0" applyFont="1" applyFill="1" applyBorder="1" applyAlignment="1">
      <alignment vertical="center" wrapText="1"/>
    </xf>
    <xf numFmtId="0" fontId="2" fillId="13" borderId="18" xfId="0" applyFont="1" applyFill="1" applyBorder="1" applyAlignment="1">
      <alignment vertical="center" wrapText="1"/>
    </xf>
    <xf numFmtId="0" fontId="2" fillId="13" borderId="6" xfId="0" applyFont="1" applyFill="1" applyBorder="1" applyAlignment="1">
      <alignment vertical="center" wrapText="1"/>
    </xf>
    <xf numFmtId="0" fontId="2" fillId="13" borderId="0" xfId="0" applyFont="1" applyFill="1"/>
    <xf numFmtId="2" fontId="8" fillId="13" borderId="11" xfId="0" applyNumberFormat="1" applyFont="1" applyFill="1" applyBorder="1" applyAlignment="1">
      <alignment horizontal="center" vertical="center" wrapText="1"/>
    </xf>
    <xf numFmtId="0" fontId="8" fillId="13" borderId="19" xfId="0" applyFont="1" applyFill="1" applyBorder="1" applyAlignment="1">
      <alignment horizontal="center" vertical="center" wrapText="1"/>
    </xf>
    <xf numFmtId="0" fontId="8" fillId="13" borderId="18" xfId="0" applyFont="1" applyFill="1" applyBorder="1" applyAlignment="1">
      <alignment horizontal="center" vertical="center" wrapText="1"/>
    </xf>
    <xf numFmtId="2" fontId="8" fillId="13" borderId="6" xfId="0" applyNumberFormat="1" applyFont="1" applyFill="1" applyBorder="1" applyAlignment="1">
      <alignment horizontal="center" vertical="center" wrapText="1"/>
    </xf>
    <xf numFmtId="0" fontId="8" fillId="13" borderId="11" xfId="0" applyFont="1" applyFill="1" applyBorder="1" applyAlignment="1">
      <alignment vertical="center" wrapText="1"/>
    </xf>
    <xf numFmtId="0" fontId="8" fillId="13" borderId="19" xfId="0" applyFont="1" applyFill="1" applyBorder="1" applyAlignment="1">
      <alignment vertical="center" wrapText="1"/>
    </xf>
    <xf numFmtId="0" fontId="8" fillId="13" borderId="6" xfId="0" applyFont="1" applyFill="1" applyBorder="1" applyAlignment="1">
      <alignment vertical="center" wrapText="1"/>
    </xf>
    <xf numFmtId="0" fontId="2" fillId="13" borderId="0" xfId="0" applyFont="1" applyFill="1" applyAlignment="1">
      <alignment vertical="center" wrapText="1"/>
    </xf>
    <xf numFmtId="3" fontId="9" fillId="0" borderId="19" xfId="0" applyNumberFormat="1" applyFont="1" applyBorder="1" applyAlignment="1">
      <alignment horizontal="right" vertical="center" wrapText="1"/>
    </xf>
    <xf numFmtId="2" fontId="8" fillId="13" borderId="19" xfId="0" applyNumberFormat="1" applyFont="1" applyFill="1" applyBorder="1" applyAlignment="1">
      <alignment horizontal="center" vertical="center" wrapText="1"/>
    </xf>
    <xf numFmtId="3" fontId="12" fillId="2" borderId="19" xfId="0" applyNumberFormat="1" applyFont="1" applyFill="1" applyBorder="1" applyAlignment="1">
      <alignment horizontal="center" vertical="center" wrapText="1"/>
    </xf>
    <xf numFmtId="3" fontId="8" fillId="14" borderId="11" xfId="0" applyNumberFormat="1" applyFont="1" applyFill="1" applyBorder="1" applyAlignment="1">
      <alignment horizontal="center" vertical="center" wrapText="1"/>
    </xf>
    <xf numFmtId="3" fontId="8" fillId="14" borderId="19" xfId="0" applyNumberFormat="1" applyFont="1" applyFill="1" applyBorder="1" applyAlignment="1">
      <alignment horizontal="center" vertical="center" wrapText="1"/>
    </xf>
    <xf numFmtId="0" fontId="8" fillId="14" borderId="6" xfId="0" applyFont="1" applyFill="1" applyBorder="1" applyAlignment="1">
      <alignment horizontal="center" vertical="center"/>
    </xf>
    <xf numFmtId="0" fontId="8" fillId="2" borderId="19" xfId="0" applyFont="1" applyFill="1" applyBorder="1" applyAlignment="1">
      <alignment horizontal="center" vertical="center" wrapText="1"/>
    </xf>
    <xf numFmtId="0" fontId="8" fillId="13" borderId="6" xfId="0" applyFont="1" applyFill="1" applyBorder="1"/>
    <xf numFmtId="2" fontId="9" fillId="13" borderId="11" xfId="0" applyNumberFormat="1" applyFont="1" applyFill="1" applyBorder="1" applyAlignment="1">
      <alignment horizontal="center" vertical="center" wrapText="1"/>
    </xf>
    <xf numFmtId="2" fontId="9" fillId="13" borderId="19" xfId="0" applyNumberFormat="1" applyFont="1" applyFill="1" applyBorder="1" applyAlignment="1">
      <alignment horizontal="center" vertical="center" wrapText="1"/>
    </xf>
    <xf numFmtId="2" fontId="9" fillId="13" borderId="6" xfId="0" applyNumberFormat="1" applyFont="1" applyFill="1" applyBorder="1" applyAlignment="1">
      <alignment horizontal="center" vertical="center" wrapText="1"/>
    </xf>
    <xf numFmtId="2" fontId="9" fillId="0" borderId="19" xfId="0" applyNumberFormat="1" applyFont="1" applyBorder="1" applyAlignment="1">
      <alignment horizontal="center" vertical="center" wrapText="1"/>
    </xf>
    <xf numFmtId="2" fontId="8" fillId="13" borderId="18" xfId="0" applyNumberFormat="1" applyFont="1" applyFill="1" applyBorder="1" applyAlignment="1">
      <alignment horizontal="center" vertical="center" wrapText="1"/>
    </xf>
    <xf numFmtId="0" fontId="8" fillId="13" borderId="0" xfId="0" applyFont="1" applyFill="1"/>
    <xf numFmtId="0" fontId="9" fillId="13" borderId="11" xfId="0" applyFont="1" applyFill="1" applyBorder="1" applyAlignment="1">
      <alignment horizontal="center" vertical="center" wrapText="1"/>
    </xf>
    <xf numFmtId="3" fontId="14" fillId="9" borderId="19" xfId="0" applyNumberFormat="1" applyFont="1" applyFill="1" applyBorder="1" applyAlignment="1">
      <alignment horizontal="center" vertical="center" wrapText="1"/>
    </xf>
    <xf numFmtId="2" fontId="8" fillId="3" borderId="11" xfId="0" applyNumberFormat="1" applyFont="1" applyFill="1" applyBorder="1" applyAlignment="1">
      <alignment horizontal="center" vertical="center" wrapText="1"/>
    </xf>
    <xf numFmtId="3" fontId="8" fillId="4" borderId="19" xfId="0" applyNumberFormat="1" applyFont="1" applyFill="1" applyBorder="1" applyAlignment="1">
      <alignment vertical="center" wrapText="1"/>
    </xf>
    <xf numFmtId="3" fontId="12" fillId="11" borderId="19" xfId="0" applyNumberFormat="1" applyFont="1" applyFill="1" applyBorder="1" applyAlignment="1">
      <alignment horizontal="center" vertical="center" wrapText="1"/>
    </xf>
    <xf numFmtId="2" fontId="8" fillId="6" borderId="11" xfId="0" applyNumberFormat="1" applyFont="1" applyFill="1" applyBorder="1" applyAlignment="1">
      <alignment horizontal="center" vertical="center" wrapText="1"/>
    </xf>
    <xf numFmtId="2" fontId="8" fillId="6" borderId="6" xfId="0" applyNumberFormat="1" applyFont="1" applyFill="1" applyBorder="1" applyAlignment="1">
      <alignment horizontal="center" vertical="center" wrapText="1"/>
    </xf>
    <xf numFmtId="2" fontId="8" fillId="4" borderId="19" xfId="0" applyNumberFormat="1" applyFont="1" applyFill="1" applyBorder="1" applyAlignment="1">
      <alignment horizontal="center" vertical="center" wrapText="1"/>
    </xf>
    <xf numFmtId="3" fontId="8" fillId="13" borderId="6" xfId="0" applyNumberFormat="1" applyFont="1" applyFill="1" applyBorder="1" applyAlignment="1">
      <alignment vertical="center" wrapText="1"/>
    </xf>
    <xf numFmtId="3" fontId="12" fillId="0" borderId="19" xfId="0" applyNumberFormat="1" applyFont="1" applyBorder="1" applyAlignment="1">
      <alignment horizontal="center" vertical="center" wrapText="1"/>
    </xf>
    <xf numFmtId="3" fontId="8" fillId="2" borderId="19" xfId="0" applyNumberFormat="1" applyFont="1" applyFill="1" applyBorder="1" applyAlignment="1">
      <alignment vertical="center" wrapText="1"/>
    </xf>
    <xf numFmtId="0" fontId="8" fillId="13" borderId="11" xfId="0" applyFont="1" applyFill="1" applyBorder="1" applyAlignment="1">
      <alignment horizontal="center" vertical="center" wrapText="1"/>
    </xf>
    <xf numFmtId="0" fontId="8" fillId="3" borderId="6" xfId="0" applyFont="1" applyFill="1" applyBorder="1" applyAlignment="1">
      <alignment vertical="center" wrapText="1"/>
    </xf>
    <xf numFmtId="3" fontId="9" fillId="12" borderId="19" xfId="0" applyNumberFormat="1" applyFont="1" applyFill="1" applyBorder="1" applyAlignment="1">
      <alignment vertical="center" wrapText="1"/>
    </xf>
    <xf numFmtId="0" fontId="9" fillId="13" borderId="11" xfId="0" applyFont="1" applyFill="1" applyBorder="1" applyAlignment="1">
      <alignment vertical="center" wrapText="1"/>
    </xf>
    <xf numFmtId="0" fontId="9" fillId="13" borderId="19" xfId="0" applyFont="1" applyFill="1" applyBorder="1" applyAlignment="1">
      <alignment vertical="center" wrapText="1"/>
    </xf>
    <xf numFmtId="0" fontId="9" fillId="13" borderId="6" xfId="0" applyFont="1" applyFill="1" applyBorder="1" applyAlignment="1">
      <alignment vertical="center" wrapText="1"/>
    </xf>
    <xf numFmtId="0" fontId="9" fillId="0" borderId="19" xfId="0" applyFont="1" applyBorder="1" applyAlignment="1">
      <alignment horizontal="center" vertical="center" wrapText="1"/>
    </xf>
    <xf numFmtId="3" fontId="3" fillId="15" borderId="1" xfId="0" applyNumberFormat="1" applyFont="1" applyFill="1" applyBorder="1" applyAlignment="1">
      <alignment horizontal="center" vertical="center" wrapText="1"/>
    </xf>
    <xf numFmtId="3" fontId="3" fillId="15" borderId="11" xfId="0" applyNumberFormat="1" applyFont="1" applyFill="1" applyBorder="1" applyAlignment="1">
      <alignment horizontal="center" vertical="center" wrapText="1"/>
    </xf>
    <xf numFmtId="3" fontId="2" fillId="15" borderId="6" xfId="0" applyNumberFormat="1" applyFont="1" applyFill="1" applyBorder="1" applyAlignment="1">
      <alignment horizontal="center" vertical="center" wrapText="1"/>
    </xf>
    <xf numFmtId="3" fontId="2" fillId="15" borderId="11" xfId="0" applyNumberFormat="1" applyFont="1" applyFill="1" applyBorder="1" applyAlignment="1">
      <alignment horizontal="center" vertical="center" wrapText="1"/>
    </xf>
    <xf numFmtId="3" fontId="3" fillId="15" borderId="16" xfId="0" applyNumberFormat="1" applyFont="1" applyFill="1" applyBorder="1" applyAlignment="1">
      <alignment vertical="center" wrapText="1"/>
    </xf>
    <xf numFmtId="3" fontId="3" fillId="15" borderId="9" xfId="0" applyNumberFormat="1" applyFont="1" applyFill="1" applyBorder="1" applyAlignment="1">
      <alignment vertical="center" wrapText="1"/>
    </xf>
    <xf numFmtId="3" fontId="3" fillId="15" borderId="11" xfId="0" applyNumberFormat="1" applyFont="1" applyFill="1" applyBorder="1" applyAlignment="1">
      <alignment vertical="center" wrapText="1"/>
    </xf>
    <xf numFmtId="3" fontId="3" fillId="14" borderId="6" xfId="0" applyNumberFormat="1" applyFont="1" applyFill="1" applyBorder="1" applyAlignment="1">
      <alignment horizontal="center" vertical="center" wrapText="1"/>
    </xf>
    <xf numFmtId="3" fontId="3" fillId="14" borderId="11" xfId="0" applyNumberFormat="1" applyFont="1" applyFill="1" applyBorder="1" applyAlignment="1">
      <alignment horizontal="center" vertical="center" wrapText="1"/>
    </xf>
    <xf numFmtId="3" fontId="2" fillId="15" borderId="6" xfId="0" applyNumberFormat="1" applyFont="1" applyFill="1" applyBorder="1" applyAlignment="1">
      <alignment vertical="center" wrapText="1"/>
    </xf>
    <xf numFmtId="3" fontId="2" fillId="15" borderId="11" xfId="0" applyNumberFormat="1" applyFont="1" applyFill="1" applyBorder="1" applyAlignment="1">
      <alignment vertical="center" wrapText="1"/>
    </xf>
    <xf numFmtId="3" fontId="8" fillId="15" borderId="6" xfId="0" applyNumberFormat="1" applyFont="1" applyFill="1" applyBorder="1" applyAlignment="1">
      <alignment vertical="center" wrapText="1"/>
    </xf>
    <xf numFmtId="3" fontId="8" fillId="15" borderId="11" xfId="0" applyNumberFormat="1" applyFont="1" applyFill="1" applyBorder="1" applyAlignment="1">
      <alignment vertical="center" wrapText="1"/>
    </xf>
    <xf numFmtId="3" fontId="9" fillId="15" borderId="11" xfId="0" applyNumberFormat="1" applyFont="1" applyFill="1" applyBorder="1" applyAlignment="1">
      <alignment vertical="center" wrapText="1"/>
    </xf>
    <xf numFmtId="3" fontId="8" fillId="6" borderId="6" xfId="0" applyNumberFormat="1" applyFont="1" applyFill="1" applyBorder="1" applyAlignment="1">
      <alignment vertical="center" wrapText="1"/>
    </xf>
    <xf numFmtId="3" fontId="8" fillId="6" borderId="11" xfId="0" applyNumberFormat="1" applyFont="1" applyFill="1" applyBorder="1" applyAlignment="1">
      <alignment vertical="center" wrapText="1"/>
    </xf>
    <xf numFmtId="3" fontId="8" fillId="13" borderId="11" xfId="0" applyNumberFormat="1" applyFont="1" applyFill="1" applyBorder="1" applyAlignment="1">
      <alignment vertical="center" wrapText="1"/>
    </xf>
    <xf numFmtId="3" fontId="9" fillId="15" borderId="6" xfId="0" applyNumberFormat="1" applyFont="1" applyFill="1" applyBorder="1" applyAlignment="1">
      <alignment vertical="center" wrapText="1"/>
    </xf>
    <xf numFmtId="3" fontId="2" fillId="15" borderId="18" xfId="0" applyNumberFormat="1" applyFont="1" applyFill="1" applyBorder="1" applyAlignment="1">
      <alignment vertical="center" wrapText="1"/>
    </xf>
    <xf numFmtId="3" fontId="2" fillId="15" borderId="1" xfId="0" applyNumberFormat="1" applyFont="1" applyFill="1" applyBorder="1" applyAlignment="1">
      <alignment vertical="center" wrapText="1"/>
    </xf>
    <xf numFmtId="3" fontId="3" fillId="16" borderId="1" xfId="0" applyNumberFormat="1" applyFont="1" applyFill="1" applyBorder="1" applyAlignment="1">
      <alignment horizontal="center" vertical="center" wrapText="1"/>
    </xf>
    <xf numFmtId="0" fontId="8" fillId="13" borderId="5" xfId="0" applyFont="1" applyFill="1" applyBorder="1"/>
    <xf numFmtId="3" fontId="3" fillId="16" borderId="11" xfId="0" applyNumberFormat="1" applyFont="1" applyFill="1" applyBorder="1" applyAlignment="1">
      <alignment horizontal="center" vertical="center" wrapText="1"/>
    </xf>
    <xf numFmtId="3" fontId="2" fillId="16" borderId="6" xfId="0" applyNumberFormat="1" applyFont="1" applyFill="1" applyBorder="1" applyAlignment="1">
      <alignment horizontal="center" vertical="center" wrapText="1"/>
    </xf>
    <xf numFmtId="3" fontId="2" fillId="16" borderId="11" xfId="0" applyNumberFormat="1" applyFont="1" applyFill="1" applyBorder="1" applyAlignment="1">
      <alignment horizontal="center" vertical="center" wrapText="1"/>
    </xf>
    <xf numFmtId="3" fontId="3" fillId="16" borderId="16" xfId="0" applyNumberFormat="1" applyFont="1" applyFill="1" applyBorder="1" applyAlignment="1">
      <alignment vertical="center" wrapText="1"/>
    </xf>
    <xf numFmtId="3" fontId="3" fillId="16" borderId="9" xfId="0" applyNumberFormat="1" applyFont="1" applyFill="1" applyBorder="1" applyAlignment="1">
      <alignment vertical="center" wrapText="1"/>
    </xf>
    <xf numFmtId="3" fontId="3" fillId="16" borderId="11" xfId="0" applyNumberFormat="1" applyFont="1" applyFill="1" applyBorder="1" applyAlignment="1">
      <alignment vertical="center" wrapText="1"/>
    </xf>
    <xf numFmtId="3" fontId="2" fillId="16" borderId="6" xfId="0" applyNumberFormat="1" applyFont="1" applyFill="1" applyBorder="1" applyAlignment="1">
      <alignment vertical="center" wrapText="1"/>
    </xf>
    <xf numFmtId="3" fontId="2" fillId="16" borderId="11" xfId="0" applyNumberFormat="1" applyFont="1" applyFill="1" applyBorder="1" applyAlignment="1">
      <alignment vertical="center" wrapText="1"/>
    </xf>
    <xf numFmtId="3" fontId="8" fillId="16" borderId="6" xfId="0" applyNumberFormat="1" applyFont="1" applyFill="1" applyBorder="1" applyAlignment="1">
      <alignment vertical="center" wrapText="1"/>
    </xf>
    <xf numFmtId="3" fontId="8" fillId="16" borderId="11" xfId="0" applyNumberFormat="1" applyFont="1" applyFill="1" applyBorder="1" applyAlignment="1">
      <alignment vertical="center" wrapText="1"/>
    </xf>
    <xf numFmtId="3" fontId="9" fillId="16" borderId="6" xfId="0" applyNumberFormat="1" applyFont="1" applyFill="1" applyBorder="1" applyAlignment="1">
      <alignment vertical="center" wrapText="1"/>
    </xf>
    <xf numFmtId="3" fontId="9" fillId="16" borderId="11" xfId="0" applyNumberFormat="1" applyFont="1" applyFill="1" applyBorder="1" applyAlignment="1">
      <alignment vertical="center" wrapText="1"/>
    </xf>
    <xf numFmtId="3" fontId="2" fillId="16" borderId="18" xfId="0" applyNumberFormat="1" applyFont="1" applyFill="1" applyBorder="1" applyAlignment="1">
      <alignment vertical="center" wrapText="1"/>
    </xf>
    <xf numFmtId="3" fontId="2" fillId="16" borderId="1" xfId="0" applyNumberFormat="1" applyFont="1" applyFill="1" applyBorder="1" applyAlignment="1">
      <alignment vertical="center" wrapText="1"/>
    </xf>
    <xf numFmtId="3" fontId="2" fillId="17" borderId="11" xfId="0" applyNumberFormat="1" applyFont="1" applyFill="1" applyBorder="1" applyAlignment="1">
      <alignment horizontal="center" vertical="center" wrapText="1"/>
    </xf>
    <xf numFmtId="3" fontId="3" fillId="17" borderId="16" xfId="0" applyNumberFormat="1" applyFont="1" applyFill="1" applyBorder="1" applyAlignment="1">
      <alignment vertical="center" wrapText="1"/>
    </xf>
    <xf numFmtId="3" fontId="3" fillId="17" borderId="9" xfId="0" applyNumberFormat="1" applyFont="1" applyFill="1" applyBorder="1" applyAlignment="1">
      <alignment vertical="center" wrapText="1"/>
    </xf>
    <xf numFmtId="3" fontId="3" fillId="17" borderId="11" xfId="0" applyNumberFormat="1" applyFont="1" applyFill="1" applyBorder="1" applyAlignment="1">
      <alignment vertical="center" wrapText="1"/>
    </xf>
    <xf numFmtId="3" fontId="2" fillId="17" borderId="11" xfId="0" applyNumberFormat="1" applyFont="1" applyFill="1" applyBorder="1" applyAlignment="1">
      <alignment vertical="center" wrapText="1"/>
    </xf>
    <xf numFmtId="3" fontId="8" fillId="17" borderId="11" xfId="0" applyNumberFormat="1" applyFont="1" applyFill="1" applyBorder="1" applyAlignment="1">
      <alignment vertical="center" wrapText="1"/>
    </xf>
    <xf numFmtId="3" fontId="8" fillId="17" borderId="11" xfId="0" applyNumberFormat="1" applyFont="1" applyFill="1" applyBorder="1" applyAlignment="1">
      <alignment horizontal="right" vertical="center"/>
    </xf>
    <xf numFmtId="3" fontId="9" fillId="17" borderId="11" xfId="0" applyNumberFormat="1" applyFont="1" applyFill="1" applyBorder="1" applyAlignment="1">
      <alignment vertical="center" wrapText="1"/>
    </xf>
    <xf numFmtId="3" fontId="2" fillId="17" borderId="18" xfId="0" applyNumberFormat="1" applyFont="1" applyFill="1" applyBorder="1" applyAlignment="1">
      <alignment vertical="center" wrapText="1"/>
    </xf>
    <xf numFmtId="3" fontId="2" fillId="17" borderId="1" xfId="0" applyNumberFormat="1" applyFont="1" applyFill="1" applyBorder="1" applyAlignment="1">
      <alignment vertical="center" wrapText="1"/>
    </xf>
    <xf numFmtId="0" fontId="3" fillId="0" borderId="0" xfId="0" applyFont="1" applyAlignment="1">
      <alignment horizontal="center" vertical="center" wrapText="1"/>
    </xf>
    <xf numFmtId="0" fontId="3" fillId="2" borderId="11" xfId="0" applyFont="1" applyFill="1" applyBorder="1" applyAlignment="1">
      <alignment horizontal="center" vertical="center" wrapText="1"/>
    </xf>
    <xf numFmtId="3" fontId="9" fillId="0" borderId="11" xfId="0" applyNumberFormat="1" applyFont="1" applyBorder="1" applyAlignment="1">
      <alignment horizontal="right" vertical="center" wrapText="1"/>
    </xf>
    <xf numFmtId="0" fontId="8" fillId="0" borderId="11" xfId="0" applyFont="1" applyBorder="1" applyAlignment="1">
      <alignment horizontal="center" vertical="center" wrapText="1"/>
    </xf>
    <xf numFmtId="0" fontId="2" fillId="0" borderId="11" xfId="0" applyFont="1" applyBorder="1" applyAlignment="1">
      <alignment vertical="center" wrapText="1"/>
    </xf>
    <xf numFmtId="3" fontId="8" fillId="0" borderId="11" xfId="0" applyNumberFormat="1" applyFont="1" applyBorder="1" applyAlignment="1">
      <alignment vertical="center" wrapText="1"/>
    </xf>
    <xf numFmtId="0" fontId="8" fillId="0" borderId="11" xfId="0" applyFont="1" applyBorder="1" applyAlignment="1">
      <alignment vertical="center" wrapText="1"/>
    </xf>
    <xf numFmtId="2" fontId="8" fillId="0" borderId="11" xfId="0" applyNumberFormat="1"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3" fontId="4" fillId="0" borderId="18" xfId="0" applyNumberFormat="1" applyFont="1" applyBorder="1" applyAlignment="1">
      <alignment horizontal="right" vertical="center" wrapText="1"/>
    </xf>
    <xf numFmtId="3" fontId="2" fillId="0" borderId="18"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8" fillId="0" borderId="19" xfId="0" applyFont="1" applyBorder="1"/>
    <xf numFmtId="0" fontId="2" fillId="0" borderId="19" xfId="0" applyFont="1" applyBorder="1"/>
    <xf numFmtId="0" fontId="3" fillId="13" borderId="10" xfId="0" applyFont="1" applyFill="1" applyBorder="1" applyAlignment="1">
      <alignment horizontal="center" vertical="center" wrapText="1"/>
    </xf>
    <xf numFmtId="0" fontId="8" fillId="13" borderId="12" xfId="0" applyFont="1" applyFill="1" applyBorder="1"/>
    <xf numFmtId="0" fontId="8" fillId="13" borderId="14" xfId="0" applyFont="1" applyFill="1" applyBorder="1"/>
    <xf numFmtId="0" fontId="8" fillId="0" borderId="19" xfId="0" applyFont="1" applyBorder="1" applyAlignment="1">
      <alignment horizontal="center"/>
    </xf>
    <xf numFmtId="0" fontId="3" fillId="13" borderId="19" xfId="0" applyFont="1" applyFill="1" applyBorder="1" applyAlignment="1">
      <alignment horizontal="center" vertical="center" wrapText="1"/>
    </xf>
    <xf numFmtId="3" fontId="9" fillId="0" borderId="19" xfId="0" applyNumberFormat="1" applyFont="1" applyBorder="1" applyAlignment="1">
      <alignment horizontal="center" vertical="center" wrapText="1"/>
    </xf>
    <xf numFmtId="3" fontId="3" fillId="0" borderId="19" xfId="0" applyNumberFormat="1" applyFont="1" applyBorder="1" applyAlignment="1">
      <alignment horizontal="center" vertical="center" wrapText="1"/>
    </xf>
    <xf numFmtId="3" fontId="3" fillId="15" borderId="7" xfId="0" applyNumberFormat="1" applyFont="1" applyFill="1" applyBorder="1" applyAlignment="1">
      <alignment horizontal="center" vertical="center" wrapText="1"/>
    </xf>
    <xf numFmtId="0" fontId="8" fillId="13" borderId="9" xfId="0" applyFont="1" applyFill="1" applyBorder="1"/>
    <xf numFmtId="0" fontId="8" fillId="13" borderId="13" xfId="0" applyFont="1" applyFill="1" applyBorder="1"/>
    <xf numFmtId="3" fontId="3" fillId="17" borderId="8" xfId="0" applyNumberFormat="1" applyFont="1" applyFill="1" applyBorder="1" applyAlignment="1">
      <alignment horizontal="center" vertical="center" wrapText="1"/>
    </xf>
    <xf numFmtId="0" fontId="2" fillId="13" borderId="0" xfId="0" applyFont="1" applyFill="1"/>
    <xf numFmtId="0" fontId="8" fillId="13" borderId="15" xfId="0" applyFont="1" applyFill="1" applyBorder="1"/>
    <xf numFmtId="0" fontId="1" fillId="9" borderId="19" xfId="0" applyFont="1" applyFill="1" applyBorder="1" applyAlignment="1">
      <alignment horizontal="center" vertical="center" wrapText="1"/>
    </xf>
    <xf numFmtId="0" fontId="8" fillId="9" borderId="19" xfId="0" applyFont="1" applyFill="1" applyBorder="1"/>
    <xf numFmtId="3" fontId="9" fillId="8" borderId="19" xfId="0" applyNumberFormat="1" applyFont="1" applyFill="1" applyBorder="1" applyAlignment="1">
      <alignment horizontal="center" vertical="center" wrapText="1"/>
    </xf>
    <xf numFmtId="3" fontId="3" fillId="16" borderId="4" xfId="0" applyNumberFormat="1" applyFont="1" applyFill="1" applyBorder="1" applyAlignment="1">
      <alignment horizontal="center" vertical="center" wrapText="1"/>
    </xf>
    <xf numFmtId="3" fontId="3" fillId="16" borderId="5" xfId="0" applyNumberFormat="1" applyFont="1" applyFill="1" applyBorder="1" applyAlignment="1">
      <alignment horizontal="center" vertical="center" wrapText="1"/>
    </xf>
    <xf numFmtId="3" fontId="3" fillId="16" borderId="20" xfId="0" applyNumberFormat="1" applyFont="1" applyFill="1" applyBorder="1" applyAlignment="1">
      <alignment horizontal="center" vertical="center" wrapText="1"/>
    </xf>
    <xf numFmtId="3" fontId="3" fillId="16" borderId="17" xfId="0" applyNumberFormat="1" applyFont="1" applyFill="1" applyBorder="1" applyAlignment="1">
      <alignment horizontal="center" vertical="center" wrapText="1"/>
    </xf>
    <xf numFmtId="3" fontId="3" fillId="16" borderId="16" xfId="0" applyNumberFormat="1" applyFont="1" applyFill="1" applyBorder="1" applyAlignment="1">
      <alignment horizontal="center" vertical="center" wrapText="1"/>
    </xf>
    <xf numFmtId="3" fontId="3" fillId="16" borderId="21" xfId="0" applyNumberFormat="1" applyFont="1" applyFill="1" applyBorder="1" applyAlignment="1">
      <alignment horizontal="center" vertical="center" wrapText="1"/>
    </xf>
    <xf numFmtId="3" fontId="3" fillId="16" borderId="22" xfId="0" applyNumberFormat="1" applyFont="1" applyFill="1" applyBorder="1" applyAlignment="1">
      <alignment horizontal="center" vertical="center" wrapText="1"/>
    </xf>
    <xf numFmtId="3" fontId="3" fillId="16" borderId="23" xfId="0" applyNumberFormat="1" applyFont="1" applyFill="1" applyBorder="1" applyAlignment="1">
      <alignment horizontal="center" vertical="center" wrapText="1"/>
    </xf>
    <xf numFmtId="0" fontId="3" fillId="13" borderId="8" xfId="0" applyFont="1" applyFill="1" applyBorder="1" applyAlignment="1">
      <alignment horizontal="center" vertical="center" wrapText="1"/>
    </xf>
    <xf numFmtId="0" fontId="8" fillId="13" borderId="19" xfId="0" applyFont="1" applyFill="1" applyBorder="1"/>
    <xf numFmtId="3" fontId="3" fillId="15" borderId="10" xfId="0" applyNumberFormat="1" applyFont="1" applyFill="1" applyBorder="1" applyAlignment="1">
      <alignment horizontal="center" vertical="center" wrapText="1"/>
    </xf>
    <xf numFmtId="3" fontId="3" fillId="15" borderId="4" xfId="0" applyNumberFormat="1" applyFont="1" applyFill="1" applyBorder="1" applyAlignment="1">
      <alignment horizontal="center" vertical="center" wrapText="1"/>
    </xf>
    <xf numFmtId="0" fontId="8" fillId="13" borderId="5" xfId="0" applyFont="1" applyFill="1" applyBorder="1"/>
    <xf numFmtId="0" fontId="8" fillId="13" borderId="6" xfId="0" applyFont="1" applyFill="1" applyBorder="1"/>
    <xf numFmtId="0" fontId="3"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3" fontId="3" fillId="15" borderId="8" xfId="0" applyNumberFormat="1" applyFont="1" applyFill="1" applyBorder="1" applyAlignment="1">
      <alignment horizontal="center" vertical="center" wrapText="1"/>
    </xf>
    <xf numFmtId="0" fontId="8" fillId="13" borderId="2" xfId="0" applyFont="1" applyFill="1" applyBorder="1"/>
    <xf numFmtId="0" fontId="8" fillId="13" borderId="3" xfId="0" applyFont="1" applyFill="1" applyBorder="1"/>
    <xf numFmtId="0" fontId="9" fillId="7" borderId="19" xfId="0" applyFont="1" applyFill="1" applyBorder="1" applyAlignment="1">
      <alignment horizontal="center" vertical="center"/>
    </xf>
    <xf numFmtId="3" fontId="3" fillId="16" borderId="24" xfId="0" applyNumberFormat="1" applyFont="1" applyFill="1" applyBorder="1" applyAlignment="1">
      <alignment horizontal="center" vertical="center" wrapText="1"/>
    </xf>
    <xf numFmtId="3" fontId="3" fillId="10" borderId="19" xfId="0" applyNumberFormat="1" applyFont="1" applyFill="1" applyBorder="1" applyAlignment="1">
      <alignment horizontal="center" vertical="center" wrapText="1"/>
    </xf>
    <xf numFmtId="0" fontId="2" fillId="9" borderId="11" xfId="0" applyFont="1" applyFill="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0</xdr:rowOff>
    </xdr:from>
    <xdr:ext cx="314325" cy="152400"/>
    <xdr:sp macro="" textlink="">
      <xdr:nvSpPr>
        <xdr:cNvPr id="2" name="Shape 3" descr="blob:file:///cd3dba8b-82f0-4edc-b0e7-4601baa1b41b">
          <a:extLst>
            <a:ext uri="{FF2B5EF4-FFF2-40B4-BE49-F238E27FC236}">
              <a16:creationId xmlns:a16="http://schemas.microsoft.com/office/drawing/2014/main" id="{C62D15BB-BB11-4CCD-93B0-0E1D3D98CD49}"/>
            </a:ext>
          </a:extLst>
        </xdr:cNvPr>
        <xdr:cNvSpPr/>
      </xdr:nvSpPr>
      <xdr:spPr>
        <a:xfrm>
          <a:off x="472440" y="15521940"/>
          <a:ext cx="314325"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1876425</xdr:colOff>
      <xdr:row>9</xdr:row>
      <xdr:rowOff>0</xdr:rowOff>
    </xdr:from>
    <xdr:ext cx="276225" cy="38100"/>
    <xdr:sp macro="" textlink="">
      <xdr:nvSpPr>
        <xdr:cNvPr id="3" name="Shape 4">
          <a:extLst>
            <a:ext uri="{FF2B5EF4-FFF2-40B4-BE49-F238E27FC236}">
              <a16:creationId xmlns:a16="http://schemas.microsoft.com/office/drawing/2014/main" id="{CFFD745F-067C-4E48-8394-5925DCC58667}"/>
            </a:ext>
          </a:extLst>
        </xdr:cNvPr>
        <xdr:cNvSpPr txBox="1"/>
      </xdr:nvSpPr>
      <xdr:spPr>
        <a:xfrm>
          <a:off x="2348865" y="15521940"/>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1876425</xdr:colOff>
      <xdr:row>9</xdr:row>
      <xdr:rowOff>0</xdr:rowOff>
    </xdr:from>
    <xdr:ext cx="276225" cy="38100"/>
    <xdr:sp macro="" textlink="">
      <xdr:nvSpPr>
        <xdr:cNvPr id="4" name="Shape 4">
          <a:extLst>
            <a:ext uri="{FF2B5EF4-FFF2-40B4-BE49-F238E27FC236}">
              <a16:creationId xmlns:a16="http://schemas.microsoft.com/office/drawing/2014/main" id="{710AA4BD-5F92-4CAB-AA98-B488B4FC4D06}"/>
            </a:ext>
          </a:extLst>
        </xdr:cNvPr>
        <xdr:cNvSpPr txBox="1"/>
      </xdr:nvSpPr>
      <xdr:spPr>
        <a:xfrm>
          <a:off x="2348865" y="15521940"/>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1876425</xdr:colOff>
      <xdr:row>9</xdr:row>
      <xdr:rowOff>0</xdr:rowOff>
    </xdr:from>
    <xdr:ext cx="276225" cy="38100"/>
    <xdr:sp macro="" textlink="">
      <xdr:nvSpPr>
        <xdr:cNvPr id="5" name="Shape 4">
          <a:extLst>
            <a:ext uri="{FF2B5EF4-FFF2-40B4-BE49-F238E27FC236}">
              <a16:creationId xmlns:a16="http://schemas.microsoft.com/office/drawing/2014/main" id="{D595E895-7503-4831-B50C-26038F4EF832}"/>
            </a:ext>
          </a:extLst>
        </xdr:cNvPr>
        <xdr:cNvSpPr txBox="1"/>
      </xdr:nvSpPr>
      <xdr:spPr>
        <a:xfrm>
          <a:off x="2348865" y="15521940"/>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1857375</xdr:colOff>
      <xdr:row>13</xdr:row>
      <xdr:rowOff>0</xdr:rowOff>
    </xdr:from>
    <xdr:ext cx="276225" cy="38100"/>
    <xdr:sp macro="" textlink="">
      <xdr:nvSpPr>
        <xdr:cNvPr id="6" name="Shape 4">
          <a:extLst>
            <a:ext uri="{FF2B5EF4-FFF2-40B4-BE49-F238E27FC236}">
              <a16:creationId xmlns:a16="http://schemas.microsoft.com/office/drawing/2014/main" id="{1A894A8B-863F-401C-A356-E9DC70649E13}"/>
            </a:ext>
          </a:extLst>
        </xdr:cNvPr>
        <xdr:cNvSpPr txBox="1"/>
      </xdr:nvSpPr>
      <xdr:spPr>
        <a:xfrm>
          <a:off x="2329815" y="46188630"/>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9</xdr:row>
      <xdr:rowOff>0</xdr:rowOff>
    </xdr:from>
    <xdr:ext cx="314325" cy="152400"/>
    <xdr:sp macro="" textlink="">
      <xdr:nvSpPr>
        <xdr:cNvPr id="7" name="Shape 3" descr="blob:file:///cd3dba8b-82f0-4edc-b0e7-4601baa1b41b">
          <a:extLst>
            <a:ext uri="{FF2B5EF4-FFF2-40B4-BE49-F238E27FC236}">
              <a16:creationId xmlns:a16="http://schemas.microsoft.com/office/drawing/2014/main" id="{2FB23670-452F-4219-86F6-D28E204FBD82}"/>
            </a:ext>
          </a:extLst>
        </xdr:cNvPr>
        <xdr:cNvSpPr/>
      </xdr:nvSpPr>
      <xdr:spPr>
        <a:xfrm>
          <a:off x="472440" y="15521940"/>
          <a:ext cx="314325"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9</xdr:row>
      <xdr:rowOff>0</xdr:rowOff>
    </xdr:from>
    <xdr:ext cx="314325" cy="152400"/>
    <xdr:sp macro="" textlink="">
      <xdr:nvSpPr>
        <xdr:cNvPr id="8" name="Shape 3" descr="blob:file:///cd3dba8b-82f0-4edc-b0e7-4601baa1b41b">
          <a:extLst>
            <a:ext uri="{FF2B5EF4-FFF2-40B4-BE49-F238E27FC236}">
              <a16:creationId xmlns:a16="http://schemas.microsoft.com/office/drawing/2014/main" id="{7862D208-6F40-41DB-A4A0-E074A437B042}"/>
            </a:ext>
          </a:extLst>
        </xdr:cNvPr>
        <xdr:cNvSpPr/>
      </xdr:nvSpPr>
      <xdr:spPr>
        <a:xfrm>
          <a:off x="472440" y="15521940"/>
          <a:ext cx="314325"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40</xdr:row>
      <xdr:rowOff>0</xdr:rowOff>
    </xdr:from>
    <xdr:ext cx="314325" cy="152400"/>
    <xdr:sp macro="" textlink="">
      <xdr:nvSpPr>
        <xdr:cNvPr id="2" name="Shape 3" descr="blob:file:///cd3dba8b-82f0-4edc-b0e7-4601baa1b41b">
          <a:extLst>
            <a:ext uri="{FF2B5EF4-FFF2-40B4-BE49-F238E27FC236}">
              <a16:creationId xmlns:a16="http://schemas.microsoft.com/office/drawing/2014/main" id="{2D821174-F818-4F8D-8D25-5222CC916354}"/>
            </a:ext>
          </a:extLst>
        </xdr:cNvPr>
        <xdr:cNvSpPr/>
      </xdr:nvSpPr>
      <xdr:spPr>
        <a:xfrm>
          <a:off x="457200" y="16925925"/>
          <a:ext cx="314325"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1876425</xdr:colOff>
      <xdr:row>40</xdr:row>
      <xdr:rowOff>0</xdr:rowOff>
    </xdr:from>
    <xdr:ext cx="276225" cy="38100"/>
    <xdr:sp macro="" textlink="">
      <xdr:nvSpPr>
        <xdr:cNvPr id="3" name="Shape 4">
          <a:extLst>
            <a:ext uri="{FF2B5EF4-FFF2-40B4-BE49-F238E27FC236}">
              <a16:creationId xmlns:a16="http://schemas.microsoft.com/office/drawing/2014/main" id="{43258917-EB5D-481C-B4CA-88D4BFC2962F}"/>
            </a:ext>
          </a:extLst>
        </xdr:cNvPr>
        <xdr:cNvSpPr txBox="1"/>
      </xdr:nvSpPr>
      <xdr:spPr>
        <a:xfrm>
          <a:off x="2333625" y="16925925"/>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1876425</xdr:colOff>
      <xdr:row>40</xdr:row>
      <xdr:rowOff>0</xdr:rowOff>
    </xdr:from>
    <xdr:ext cx="276225" cy="38100"/>
    <xdr:sp macro="" textlink="">
      <xdr:nvSpPr>
        <xdr:cNvPr id="4" name="Shape 4">
          <a:extLst>
            <a:ext uri="{FF2B5EF4-FFF2-40B4-BE49-F238E27FC236}">
              <a16:creationId xmlns:a16="http://schemas.microsoft.com/office/drawing/2014/main" id="{86A60F93-74B6-43D9-BED3-AA4DDE52E8F7}"/>
            </a:ext>
          </a:extLst>
        </xdr:cNvPr>
        <xdr:cNvSpPr txBox="1"/>
      </xdr:nvSpPr>
      <xdr:spPr>
        <a:xfrm>
          <a:off x="2333625" y="16925925"/>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1876425</xdr:colOff>
      <xdr:row>40</xdr:row>
      <xdr:rowOff>0</xdr:rowOff>
    </xdr:from>
    <xdr:ext cx="276225" cy="38100"/>
    <xdr:sp macro="" textlink="">
      <xdr:nvSpPr>
        <xdr:cNvPr id="5" name="Shape 4">
          <a:extLst>
            <a:ext uri="{FF2B5EF4-FFF2-40B4-BE49-F238E27FC236}">
              <a16:creationId xmlns:a16="http://schemas.microsoft.com/office/drawing/2014/main" id="{7C6E7237-5D5B-49C5-98C4-B5F67B404CDE}"/>
            </a:ext>
          </a:extLst>
        </xdr:cNvPr>
        <xdr:cNvSpPr txBox="1"/>
      </xdr:nvSpPr>
      <xdr:spPr>
        <a:xfrm>
          <a:off x="2333625" y="16925925"/>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1857375</xdr:colOff>
      <xdr:row>91</xdr:row>
      <xdr:rowOff>133350</xdr:rowOff>
    </xdr:from>
    <xdr:ext cx="276225" cy="38100"/>
    <xdr:sp macro="" textlink="">
      <xdr:nvSpPr>
        <xdr:cNvPr id="6" name="Shape 4">
          <a:extLst>
            <a:ext uri="{FF2B5EF4-FFF2-40B4-BE49-F238E27FC236}">
              <a16:creationId xmlns:a16="http://schemas.microsoft.com/office/drawing/2014/main" id="{79743C55-D708-46C8-9761-97C830C8456C}"/>
            </a:ext>
          </a:extLst>
        </xdr:cNvPr>
        <xdr:cNvSpPr txBox="1"/>
      </xdr:nvSpPr>
      <xdr:spPr>
        <a:xfrm>
          <a:off x="2314575" y="62865000"/>
          <a:ext cx="276225"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40</xdr:row>
      <xdr:rowOff>0</xdr:rowOff>
    </xdr:from>
    <xdr:ext cx="314325" cy="152400"/>
    <xdr:sp macro="" textlink="">
      <xdr:nvSpPr>
        <xdr:cNvPr id="7" name="Shape 3" descr="blob:file:///cd3dba8b-82f0-4edc-b0e7-4601baa1b41b">
          <a:extLst>
            <a:ext uri="{FF2B5EF4-FFF2-40B4-BE49-F238E27FC236}">
              <a16:creationId xmlns:a16="http://schemas.microsoft.com/office/drawing/2014/main" id="{FA61527E-214F-46DA-BDBC-342A866C5265}"/>
            </a:ext>
          </a:extLst>
        </xdr:cNvPr>
        <xdr:cNvSpPr/>
      </xdr:nvSpPr>
      <xdr:spPr>
        <a:xfrm>
          <a:off x="457200" y="16925925"/>
          <a:ext cx="314325"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40</xdr:row>
      <xdr:rowOff>0</xdr:rowOff>
    </xdr:from>
    <xdr:ext cx="314325" cy="152400"/>
    <xdr:sp macro="" textlink="">
      <xdr:nvSpPr>
        <xdr:cNvPr id="8" name="Shape 3" descr="blob:file:///cd3dba8b-82f0-4edc-b0e7-4601baa1b41b">
          <a:extLst>
            <a:ext uri="{FF2B5EF4-FFF2-40B4-BE49-F238E27FC236}">
              <a16:creationId xmlns:a16="http://schemas.microsoft.com/office/drawing/2014/main" id="{C55F0784-2342-4819-9CFF-C3507A51E1A8}"/>
            </a:ext>
          </a:extLst>
        </xdr:cNvPr>
        <xdr:cNvSpPr/>
      </xdr:nvSpPr>
      <xdr:spPr>
        <a:xfrm>
          <a:off x="457200" y="16925925"/>
          <a:ext cx="314325"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KH%202016-2020\Dau%20tu\Tong%20hop%20phan%20bo\TH%202016-2020%200910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iangdtt318a\User\Downloads\TH%20phan%20bo%20%2017.9.2015_Th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 CTrinh"/>
      <sheetName val="PLII nganh"/>
      <sheetName val="Cocauin (2)"/>
      <sheetName val="PLTH1209"/>
      <sheetName val="BANCO5 (in)"/>
      <sheetName val="MTTW (in)"/>
      <sheetName val="CTMTDP (in)"/>
      <sheetName val="PA goc 2015"/>
      <sheetName val="PA goc 2014"/>
      <sheetName val="PL IXa"/>
      <sheetName val="PLIXb"/>
      <sheetName val="Phuong an goc 2015"/>
      <sheetName val="PL X (2)"/>
      <sheetName val="PL 2"/>
      <sheetName val="PLIIIb (2)"/>
      <sheetName val="PLIIIb (3)"/>
      <sheetName val="PLCTrinh2016"/>
      <sheetName val="PLnganh2016"/>
      <sheetName val="MTTW"/>
      <sheetName val="DT theo MT (DP) (3)"/>
      <sheetName val="Cocaunguon (2)"/>
      <sheetName val="BANCO5"/>
      <sheetName val="PL VIII"/>
      <sheetName val="PL IX"/>
      <sheetName val="PL X"/>
      <sheetName val="PLIIIb"/>
      <sheetName val="DT theo MT (DP) (2)"/>
      <sheetName val="MT TW in (2)"/>
      <sheetName val="BANCO (3)"/>
      <sheetName val="Nhucaungoaitrunghan"/>
      <sheetName val="CTMTTW1209"/>
      <sheetName val="PA3DP"/>
      <sheetName val="BANCO (4)"/>
      <sheetName val="MT DPin (3)"/>
      <sheetName val="TH 2016-2020-gom CTMTQG"/>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PLI_CTrinh"/>
      <sheetName val="PLI_CTrinh1"/>
      <sheetName val="PLII_nganh"/>
      <sheetName val="Cocauin_(2)"/>
      <sheetName val="BANCO5_(in)"/>
      <sheetName val="MTTW_(in)"/>
      <sheetName val="CTMTDP_(in)"/>
      <sheetName val="PA_goc_2015"/>
      <sheetName val="PA_goc_2014"/>
      <sheetName val="PL_IXa"/>
      <sheetName val="Phuong_an_goc_2015"/>
      <sheetName val="PL_X_(2)"/>
      <sheetName val="PL_2"/>
      <sheetName val="PLIIIb_(2)"/>
      <sheetName val="PLIIIb_(3)"/>
      <sheetName val="DT_theo_MT_(DP)_(3)"/>
      <sheetName val="Cocaunguon_(2)"/>
      <sheetName val="PL_VIII"/>
      <sheetName val="PL_IX"/>
      <sheetName val="PL_X"/>
      <sheetName val="DT_theo_MT_(DP)_(2)"/>
      <sheetName val="MT_TW_in_(2)"/>
      <sheetName val="BANCO_(3)"/>
      <sheetName val="BANCO_(4)"/>
      <sheetName val="MT_DPin_(3)"/>
      <sheetName val="TH_2016-2020-gom_CTMTQG"/>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 val="3 Vốn ĐP"/>
      <sheetName val="vlieu"/>
      <sheetName val="XL4Poppy"/>
      <sheetName val="#REF"/>
      <sheetName val="Dt 2001"/>
      <sheetName val="DI-ESTI"/>
    </sheetNames>
    <sheetDataSet>
      <sheetData sheetId="0" refreshError="1">
        <row r="10">
          <cell r="CN10">
            <v>0.115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4">
          <cell r="RD14">
            <v>0</v>
          </cell>
        </row>
        <row r="122">
          <cell r="K122">
            <v>6.7156099999999999</v>
          </cell>
        </row>
        <row r="124">
          <cell r="N124">
            <v>57909914</v>
          </cell>
        </row>
        <row r="125">
          <cell r="K125">
            <v>8.8152801947532639E-2</v>
          </cell>
        </row>
        <row r="126">
          <cell r="K126">
            <v>6.275358856247254E-2</v>
          </cell>
        </row>
        <row r="128">
          <cell r="K128">
            <v>8.7441229356428687E-2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10">
          <cell r="CN10">
            <v>0.115</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14">
          <cell r="RD14">
            <v>0</v>
          </cell>
        </row>
      </sheetData>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Gia VL"/>
      <sheetName val="Bang gia ca may"/>
      <sheetName val="Bang luong CB"/>
      <sheetName val="Bang P.tich CT"/>
      <sheetName val="D.toan chi tiet"/>
      <sheetName val="Bang TH Dtoan"/>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00000000"/>
      <sheetName val="MD"/>
      <sheetName val="ND"/>
      <sheetName val="CONG"/>
      <sheetName val="DGCT"/>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DTHH"/>
      <sheetName val="Bang1"/>
      <sheetName val="TAI TRONG"/>
      <sheetName val="NOI LUC"/>
      <sheetName val="TINH DUYET THTT CHINH"/>
      <sheetName val="TDUYET THTT PHU"/>
      <sheetName val="TINH DAO DONG VA DO VONG"/>
      <sheetName val="TINH NEO"/>
      <sheetName val="KH 2003 (moi max)"/>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1"/>
      <sheetName val="Dong Dau"/>
      <sheetName val="Dong Dau (2)"/>
      <sheetName val="Sau dong"/>
      <sheetName val="Ma xa"/>
      <sheetName val="My dinh"/>
      <sheetName val="Tong cong"/>
      <sheetName val="VL"/>
      <sheetName val="CTXD"/>
      <sheetName val=".."/>
      <sheetName val="CTDN"/>
      <sheetName val="san vuon"/>
      <sheetName val="khu phu tro"/>
      <sheetName val="TH"/>
      <sheetName val="Phu luc"/>
      <sheetName val="Gia trÞ"/>
      <sheetName val="Chart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e tong"/>
      <sheetName val="Thep"/>
      <sheetName val="Tong hop thep"/>
      <sheetName val="Thuyet minh"/>
      <sheetName val="CQ-HQ"/>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Congty"/>
      <sheetName val="VPPN"/>
      <sheetName val="XN74"/>
      <sheetName val="XN54"/>
      <sheetName val="XN33"/>
      <sheetName val="NK96"/>
      <sheetName val="XL4Test5"/>
      <sheetName val="KH12"/>
      <sheetName val="CN12"/>
      <sheetName val="HD12"/>
      <sheetName val="KH1"/>
      <sheetName val="cd viaK0-T6"/>
      <sheetName val="cdvia T6-Tc24"/>
      <sheetName val="cdvia Tc24-T46"/>
      <sheetName val="cdbtnL2ko-k0+361"/>
      <sheetName val="cd btnL2k0+361-T19"/>
      <sheetName val="01"/>
      <sheetName val="02"/>
      <sheetName val="03"/>
      <sheetName val="04"/>
      <sheetName val="05"/>
      <sheetName val="Sheet13"/>
      <sheetName val="Sheet14"/>
      <sheetName val="Sheet15"/>
      <sheetName val="Sheet16"/>
      <sheetName val="Sheet17"/>
      <sheetName val="Sheet18"/>
      <sheetName val="Sheet19"/>
      <sheetName val="Sheet2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CHIT"/>
      <sheetName val="THXH"/>
      <sheetName val="BHXH"/>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DT"/>
      <sheetName val="THND"/>
      <sheetName val="THMD"/>
      <sheetName val="Phtro1"/>
      <sheetName val="DTKS1"/>
      <sheetName val="CT1m"/>
      <sheetName val="THCT"/>
      <sheetName val="cap cho cac DT"/>
      <sheetName val="Ung - hoan"/>
      <sheetName val="CP may"/>
      <sheetName val="SS"/>
      <sheetName val="NVL"/>
      <sheetName val="Thep "/>
      <sheetName val="Chi tiet Khoi luong"/>
      <sheetName val="TH khoi luong"/>
      <sheetName val="Chiet tinh vat lieu "/>
      <sheetName val="TH KL VL"/>
      <sheetName val="Quang Tri"/>
      <sheetName val="TTHue"/>
      <sheetName val="Da Nang"/>
      <sheetName val="Quang Nam"/>
      <sheetName val="Quang Ngai"/>
      <sheetName val="TH DH-QN"/>
      <sheetName val="KP HD"/>
      <sheetName val="DB HD"/>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DS them luong qui 4-2002"/>
      <sheetName val="Phuc loi 2-9-02"/>
      <sheetName val="PCLB-2002"/>
      <sheetName val="Thuong nhan dip 21-12-02"/>
      <sheetName val="Thuong dip nhan danh hieu AHL§"/>
      <sheetName val="Thang luong thu 13 nam 2002"/>
      <sheetName val="Luong SX# dip Tet Qui Mui(dong)"/>
      <sheetName val="dutoan1"/>
      <sheetName val="Anhtoan"/>
      <sheetName val="dutoan2"/>
      <sheetName val="vat tu"/>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tscd"/>
      <sheetName val="sent to"/>
      <sheetName val="KL VL"/>
      <sheetName val="KHCTiet"/>
      <sheetName val="QT 9-6"/>
      <sheetName val="Thuong luu HB"/>
      <sheetName val="QT03"/>
      <sheetName val="QT"/>
      <sheetName val="PTmay"/>
      <sheetName val="KK"/>
      <sheetName val="QT Ky T"/>
      <sheetName val="BCKT"/>
      <sheetName val="bc vt TON BAI"/>
      <sheetName val="XXXXXXX0"/>
      <sheetName val="phan tich DG"/>
      <sheetName val="gia vat lieu"/>
      <sheetName val="gia xe may"/>
      <sheetName val="gia nhan cong"/>
      <sheetName val="Q1-02"/>
      <sheetName val="Q2-02"/>
      <sheetName val="Q3-02"/>
      <sheetName val="9"/>
      <sheetName val="10"/>
      <sheetName val="cong Q2"/>
      <sheetName val="T.U luong Q1"/>
      <sheetName val="T.U luong Q2"/>
      <sheetName val="T.U luong Q3"/>
      <sheetName val="KM"/>
      <sheetName val="KHOANMUC"/>
      <sheetName val="CPQL"/>
      <sheetName val="SANLUONG"/>
      <sheetName val="SSCP-SL"/>
      <sheetName val="CPSX"/>
      <sheetName val="KQKD"/>
      <sheetName val="CDSL (2)"/>
      <sheetName val="00000001"/>
      <sheetName val="00000002"/>
      <sheetName val="00000003"/>
      <sheetName val="00000004"/>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u luc HD"/>
      <sheetName val="Gia du thau"/>
      <sheetName val="PTDG"/>
      <sheetName val="Ca xe"/>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binh do"/>
      <sheetName val="cot lieu"/>
      <sheetName val="van khuon"/>
      <sheetName val="CT BT"/>
      <sheetName val="lay mau"/>
      <sheetName val="mat ngoai goi"/>
      <sheetName val="coc tram-bt"/>
      <sheetName val="Tien ung"/>
      <sheetName val="phi luong3"/>
      <sheetName val="Quyet toan"/>
      <sheetName val="Thu hoi"/>
      <sheetName val="Lai vay"/>
      <sheetName val="Tien vay"/>
      <sheetName val="Cong no"/>
      <sheetName val="Cop pha"/>
      <sheetName val="20000000"/>
      <sheetName val="THDT"/>
      <sheetName val="DM-Goc"/>
      <sheetName val="Gia-CT"/>
      <sheetName val="PTCP"/>
      <sheetName val="cphoi"/>
      <sheetName val="T1(T1)04"/>
      <sheetName val="KH-2001"/>
      <sheetName val="KH-2002"/>
      <sheetName val="KH-2003"/>
      <sheetName val="DGTL"/>
      <sheetName val="®¬ngi¸"/>
      <sheetName val="dongle"/>
      <sheetName val="XE DAU"/>
      <sheetName val="XE XANG"/>
      <sheetName val="CT xa"/>
      <sheetName val="TLGC"/>
      <sheetName val="BL"/>
      <sheetName val="Thang 12"/>
      <sheetName val="Thang 1"/>
      <sheetName val="moi"/>
      <sheetName val="Thang 12 (2)"/>
      <sheetName val="Thang 01"/>
      <sheetName val="clvl"/>
      <sheetName val="Chenh lech"/>
      <sheetName val="Kinh phí"/>
      <sheetName val="TH mau moi tu T10"/>
      <sheetName val="Tong hop Quy IV"/>
      <sheetName val="Tong Thu"/>
      <sheetName val="Tong Chi"/>
      <sheetName val="Truong hoc"/>
      <sheetName val="Cty CP"/>
      <sheetName val="G.thau 3B"/>
      <sheetName val="T.Hop Thu-chi"/>
      <sheetName val="KL Tram Cty"/>
      <sheetName val="Gam may Cty"/>
      <sheetName val="KL tram KH"/>
      <sheetName val="Gam may KH"/>
      <sheetName val="Cach dien"/>
      <sheetName val="Mang tai"/>
      <sheetName val="tc"/>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Cau 2(3)"/>
      <sheetName val="00000005"/>
      <sheetName val="00000006"/>
      <sheetName val="HTSD6LD"/>
      <sheetName val="HTSDDNN"/>
      <sheetName val="HTSDKT"/>
      <sheetName val="BD"/>
      <sheetName val="HTNT"/>
      <sheetName val="CHART"/>
      <sheetName val="HTDT"/>
      <sheetName val="HTSDD"/>
      <sheetName val="xl"/>
      <sheetName val="NN"/>
      <sheetName val="Tralaivay"/>
      <sheetName val="TBTN"/>
      <sheetName val="CPTV"/>
      <sheetName val="PCCHAY"/>
      <sheetName val="dtks"/>
      <sheetName val="Dec31"/>
      <sheetName val="Jan2"/>
      <sheetName val="Jan3"/>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45A-BH"/>
      <sheetName val="C46A-BH"/>
      <sheetName val="C47A-BH"/>
      <sheetName val="C48A-BH"/>
      <sheetName val="S-53-1"/>
      <sheetName val="PXuat"/>
      <sheetName val="THVT.T5"/>
      <sheetName val="XL1.t5"/>
      <sheetName val="XL2.T5"/>
      <sheetName val="XL3.T5"/>
      <sheetName val="XL5.T5"/>
      <sheetName val="NRC"/>
      <sheetName val="TH du toan "/>
      <sheetName val="Du toan "/>
      <sheetName val="C.Tinh"/>
      <sheetName val="TK_cap"/>
      <sheetName val="KH 200³ (moi max)"/>
      <sheetName val="C47T11"/>
      <sheetName val="C45T11"/>
      <sheetName val="C45 T10"/>
      <sheetName val="C47-t10"/>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Outlets"/>
      <sheetName val="PGs"/>
      <sheetName val="PIPE-03E.XLS"/>
      <sheetName val="THCCDCXN"/>
      <sheetName val="CC.XL1"/>
      <sheetName val="XL2"/>
      <sheetName val="XL3"/>
      <sheetName val="XL5"/>
      <sheetName val="Cpa"/>
      <sheetName val="khXN"/>
      <sheetName val="KKTS.04"/>
      <sheetName val="nha kct"/>
      <sheetName val="BKVT"/>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cong bien t10"/>
      <sheetName val="luong t9 "/>
      <sheetName val="bb t9"/>
      <sheetName val="XETT10-03"/>
      <sheetName val="bxet"/>
      <sheetName val="XN79"/>
      <sheetName val="CTMT"/>
      <sheetName val="N1111"/>
      <sheetName val="C1111"/>
      <sheetName val="1121"/>
      <sheetName val="daura"/>
      <sheetName val="dauvao"/>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VAT TU NHAN TXQN"/>
      <sheetName val="bang tong ke khoi luong vat tu"/>
      <sheetName val="hcong tkhe"/>
      <sheetName val="VAT TU NHAN TKHE"/>
      <sheetName val="hcong qn"/>
      <sheetName val="VAT TU NHAN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huy dong von"/>
      <sheetName val="Lai vayxd"/>
      <sheetName val="Lai vayphaitra"/>
      <sheetName val="Lai vay "/>
      <sheetName val="tra von"/>
      <sheetName val="KH chi tiet"/>
      <sheetName val="nguyen lieu"/>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NAM 2004"/>
      <sheetName val="TK 911"/>
      <sheetName val=""/>
      <sheetName val="SILICATE"/>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_x0000_"/>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T12"/>
      <sheetName val="T11"/>
      <sheetName val="\MGT-DRT\MGT-IMPR\MGT-SC@\BA039"/>
      <sheetName val="Cong hoþ"/>
      <sheetName val="pt0-1"/>
      <sheetName val="kp0-1"/>
      <sheetName val="0-1"/>
      <sheetName val="pt2-3"/>
      <sheetName val="thkp2-3"/>
      <sheetName val="2-3"/>
      <sheetName val="cl1-2"/>
      <sheetName val="thkp1-2"/>
      <sheetName val="clvl1-2"/>
      <sheetName val="1-2"/>
      <sheetName val="DTcojg 4-5"/>
      <sheetName val="Tojg hop thep"/>
      <sheetName val="26+960-27+050.9"/>
      <sheetName val="CT 03"/>
      <sheetName val="TH 03"/>
      <sheetName val="28+!60-28+420.5K95"/>
      <sheetName val="Thi sinh"/>
      <sheetName val="SPS"/>
      <sheetName val="DSNV"/>
      <sheetName val="Cham cong"/>
      <sheetName val="Bang luong"/>
      <sheetName val="LCB"/>
      <sheetName val="CN131"/>
      <sheetName val="STH 152"/>
      <sheetName val="CN 331"/>
      <sheetName val="VLSPHH"/>
      <sheetName val="DVKH"/>
      <sheetName val="Kho"/>
      <sheetName val="THDN MBA phu tai"/>
      <sheetName val="TBA CC"/>
      <sheetName val="D.Da0"/>
      <sheetName val="B9_SCL (2)"/>
      <sheetName val="T-9"/>
      <sheetName val="Thang 7-05"/>
      <sheetName val="Bia dvi"/>
      <sheetName val="B3_Tonghop thang"/>
      <sheetName val="B4_TTG"/>
      <sheetName val="B7_TaiNan"/>
      <sheetName val="B8_DongDien"/>
      <sheetName val="B9_SCL"/>
      <sheetName val="B10_SCTX"/>
      <sheetName val="B11_XTM"/>
      <sheetName val="B12_TBDC"/>
      <sheetName val="B13_LanKT"/>
      <sheetName val="BB NT GD H-thanh"/>
      <sheetName val="BB NT KL"/>
      <sheetName val="Goi2"/>
      <sheetName val="THpp"/>
      <sheetName val="pp"/>
      <sheetName val="CL PP"/>
      <sheetName val="TH DgPP"/>
      <sheetName val="Dg PP"/>
      <sheetName val="CL DgPP"/>
      <sheetName val="TH DDau"/>
      <sheetName val="DDau"/>
      <sheetName val="GT3PP"/>
      <sheetName val="CLDD"/>
      <sheetName val="GT3DD"/>
      <sheetName val="TH DVu"/>
      <sheetName val="Dichvu"/>
      <sheetName val="CL Dvu"/>
      <sheetName val="TH DgDvu"/>
      <sheetName val="Dg DV"/>
      <sheetName val="PTDdv"/>
      <sheetName val="CLDdv"/>
      <sheetName val="GT3DV"/>
      <sheetName val="TH-CO"/>
      <sheetName val="C.O"/>
      <sheetName val="TH dg OC"/>
      <sheetName val="DCO"/>
      <sheetName val="CL CatOng"/>
      <sheetName val="Bang qui cach Vtu"/>
      <sheetName val="T01"/>
      <sheetName val="T04"/>
      <sheetName val="Phan tich don gia (doc)"/>
      <sheetName val="soi tho soi det"/>
      <sheetName val="soi thuong"/>
      <sheetName val="ni"/>
      <sheetName val="vai det"/>
      <sheetName val="chi phi 1tan"/>
      <sheetName val="von luu dong"/>
      <sheetName val="thue VAT"/>
      <sheetName val="doanh thu"/>
      <sheetName val="doanh thu loi nhuan"/>
      <sheetName val="dong tien"/>
      <sheetName val="thu hoi von"/>
      <sheetName val="hoan von"/>
      <sheetName val="dothi npv"/>
      <sheetName val="diem hoa von"/>
      <sheetName val="nop ngan sach"/>
      <sheetName val="chi tieu"/>
      <sheetName val="luong thang 10"/>
      <sheetName val="tong hop thang 10"/>
      <sheetName val="loung11"/>
      <sheetName val="TH 11"/>
      <sheetName val="T122"/>
      <sheetName val="T121"/>
      <sheetName val="px khai thac 2"/>
      <sheetName val="dao lo so 2"/>
      <sheetName val="luong vp thang 10"/>
      <sheetName val="T_x0003__x0000_ong dip nhan danh hieu AHL§"/>
      <sheetName val="\N\MGT-DRT\MGT-IMPR\MGT-SC@\BA0"/>
      <sheetName val="Chung tu"/>
      <sheetName val="So cai"/>
      <sheetName val="Can doi"/>
      <sheetName val="Phat sinh"/>
      <sheetName val="MLDV"/>
      <sheetName val="catongcu"/>
      <sheetName val="BC"/>
      <sheetName val="NNCONGNHAN"/>
      <sheetName val="bangtonghop"/>
      <sheetName val="B T HOP"/>
      <sheetName val="HT HE DUONG"/>
      <sheetName val="MLPP"/>
      <sheetName val="DH D1,2"/>
      <sheetName val="Tro giup"/>
      <sheetName val="XXXXXXX_x0018_"/>
      <sheetName val="UBi"/>
      <sheetName val="tph AAHSTOT27"/>
      <sheetName val="TPH10x20"/>
      <sheetName val="TPH5x10"/>
      <sheetName val="TPH0x5"/>
      <sheetName val="TPHCVang"/>
      <sheetName val="TPHBDa"/>
      <sheetName val="TDþ"/>
      <sheetName val="2ÿÿ960-ÿÿ+1ÿÿÿÿ(k95)"/>
      <sheetName val="[PIPE-03E.XLSÝ26+960-27+150.4(k"/>
      <sheetName val="Tong hop gia"/>
      <sheetName val="May thi cong"/>
      <sheetName val="Chi phi chung"/>
      <sheetName val="Config"/>
      <sheetName val="_x0002__x0001_"/>
      <sheetName val="_x0000__x0000__x0005__x0000_"/>
      <sheetName val="ten"/>
      <sheetName val="nphuo"/>
      <sheetName val="28+160-&quot;8+420,17Top"/>
      <sheetName val="KHo152"/>
      <sheetName val="Kho153"/>
      <sheetName val="@.Dap"/>
      <sheetName val="LUU"/>
      <sheetName val="BAONO"/>
      <sheetName val="BAONOCHUAXONG"/>
      <sheetName val="PHI"/>
      <sheetName val="Muavao6"/>
      <sheetName val="Muavao7"/>
      <sheetName val="DMCP"/>
      <sheetName val="MD03-4"/>
      <sheetName val="XE DA("/>
      <sheetName val="khen thuong (2)"/>
      <sheetName val="khen thuong"/>
      <sheetName val="Thuong"/>
      <sheetName val="San luong"/>
      <sheetName val="Thu nhap"/>
      <sheetName val="DGCT1"/>
      <sheetName val="Tu van Thiet ke"/>
      <sheetName val="Tien do thi cong"/>
      <sheetName val="Bia du toan"/>
      <sheetName val="Aug-10(D)"/>
      <sheetName val="Data input"/>
      <sheetName val="Data"/>
      <sheetName val="Group"/>
      <sheetName val="Loading"/>
      <sheetName val="Cong n_x0000_"/>
      <sheetName val="BU13-_x0003__x0000_+"/>
      <sheetName val="gvl"/>
      <sheetName val="GDTL cong D40"/>
      <sheetName val="THKPcong D40"/>
      <sheetName val="GDTran gieng"/>
      <sheetName val="THKPtran gieng"/>
      <sheetName val="XD"/>
      <sheetName val="THDT (2)"/>
      <sheetName val="DB (2)"/>
      <sheetName val="THTke"/>
      <sheetName val="DGTLdap dat (3)"/>
      <sheetName val="TM Du toan"/>
      <sheetName val="THKP dap chinh (3)"/>
      <sheetName val="Cong doan"/>
      <sheetName val="A"/>
      <sheetName val="PTS䁌"/>
      <sheetName val="clv¸"/>
      <sheetName val="B01þ"/>
      <sheetName val="B-B"/>
      <sheetName val="JanÐ"/>
      <sheetName val="Don gia"/>
      <sheetName val="LD Kien"/>
      <sheetName val="QLoc"/>
      <sheetName val="TT Qlao"/>
      <sheetName val="Yen Bai"/>
      <sheetName val="Yen Giang"/>
      <sheetName val="Yen Hung"/>
      <sheetName val="Yen Lam"/>
      <sheetName val="Yen lac"/>
      <sheetName val="Yen Ninh"/>
      <sheetName val="Yen Phong"/>
      <sheetName val="Yen Phu"/>
      <sheetName val="Yen thai"/>
      <sheetName val="Yen Thinh"/>
      <sheetName val="Yen Tho"/>
      <sheetName val="Yen Trung"/>
      <sheetName val="Yen Truong"/>
      <sheetName val="Yen Tam"/>
      <sheetName val="Dinh Binh"/>
      <sheetName val="Dinh Cong"/>
      <sheetName val="Dinh Hoa"/>
      <sheetName val=" Dinh Hung"/>
      <sheetName val="Dinh Hai"/>
      <sheetName val="Dinh Lien"/>
      <sheetName val="Dinh Long"/>
      <sheetName val="Dinh Thanh"/>
      <sheetName val="Dinh Tien"/>
      <sheetName val="Dinh Tang"/>
      <sheetName val="Dinh Tan"/>
      <sheetName val="THPT Thong Nhat"/>
      <sheetName val="Dinh Tuong"/>
      <sheetName val="TTBDChinh Tri"/>
      <sheetName val="Phong GD"/>
      <sheetName val="Khoi Mam Non"/>
      <sheetName val="BT Van Hoa"/>
      <sheetName val="Day Nghe"/>
      <sheetName val="TH Q Loc 1"/>
      <sheetName val="Q lao"/>
      <sheetName val="T nhat"/>
      <sheetName val="Y bai"/>
      <sheetName val="Y giang"/>
      <sheetName val="Y hung"/>
      <sheetName val="Y lam"/>
      <sheetName val="Y lac"/>
      <sheetName val="Y ninh"/>
      <sheetName val="Y phong"/>
      <sheetName val="Y phu"/>
      <sheetName val="Y thai"/>
      <sheetName val="Y thinh"/>
      <sheetName val="Y tho"/>
      <sheetName val="Y trung"/>
      <sheetName val="Y truong"/>
      <sheetName val="Y tam"/>
      <sheetName val="Dbinh"/>
      <sheetName val="D cong"/>
      <sheetName val="D hoa"/>
      <sheetName val="Dhung"/>
      <sheetName val="D hai"/>
      <sheetName val="D lien"/>
      <sheetName val="D long"/>
      <sheetName val="D thanh"/>
      <sheetName val="D tien"/>
      <sheetName val="D tang"/>
      <sheetName val="D tan"/>
      <sheetName val="D tuong"/>
      <sheetName val="Q loc 2"/>
      <sheetName val="DT 05"/>
      <sheetName val="Quý 1"/>
      <sheetName val="Thang3"/>
      <sheetName val="Quý2"/>
      <sheetName val="Quy 3"/>
      <sheetName val="KPCĐ"/>
      <sheetName val="Nghiep vu"/>
      <sheetName val="T10-11"/>
      <sheetName val="Quý4"/>
      <sheetName val="TH VL, NC, DDHT Thanhphuoc"/>
      <sheetName val="0_x0000_Ԁ_x0000_가"/>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Luong 4 SPH"/>
      <sheetName val="clvÃ"/>
      <sheetName val="Q1-0_x0005_"/>
      <sheetName val="Q1-0þ"/>
      <sheetName val="_MGT-DRT_MGT-IMPR_MGT-SC@_BA039"/>
      <sheetName val="T_x0003_"/>
      <sheetName val="_N_MGT-DRT_MGT-IMPR_MGT-SC@_BA0"/>
      <sheetName val="_PIPE-03E.XLSÝ26+960-27+150.4(k"/>
      <sheetName val="BU13-_x0003_"/>
      <sheetName val="Du_lieu"/>
      <sheetName val="D.HopKL"/>
      <sheetName val="MTL$-INTER"/>
      <sheetName val="27*920-28+160.Su3"/>
      <sheetName val="NGUYEN 1"/>
      <sheetName val="TIEP 1"/>
      <sheetName val="HUNG 1"/>
      <sheetName val="BIEU DO"/>
      <sheetName val="Chi tieu 11"/>
      <sheetName val="HE SO LUONG"/>
      <sheetName val="SCAU"/>
      <sheetName val="DUOC"/>
      <sheetName val="TOC"/>
      <sheetName val="TU"/>
      <sheetName val="BINH"/>
      <sheetName val="HAN"/>
      <sheetName val="DIEU"/>
      <sheetName val="PHUNG"/>
      <sheetName val="TRI"/>
      <sheetName val="VAN"/>
      <sheetName val="NGUYEN"/>
      <sheetName val="TIEP"/>
      <sheetName val="HUNG"/>
      <sheetName val="Chart3"/>
      <sheetName val="LUONG 12"/>
      <sheetName val="0"/>
      <sheetName val=" o "/>
      <sheetName val="PNT-QUOT-#3"/>
      <sheetName val="??-BLDG"/>
      <sheetName val="MD13-13o334"/>
      <sheetName val="N_x0000_13-13+374_x0000__x0000__x0000__x0000__x0000__x0000__x0004__x0000__x0000__x0000__x0000__x0000_軈ş@_x0004__x0000__x0000__x0000__x0000_"/>
      <sheetName val="ND1u-12"/>
      <sheetName val="MD10-11_x0000_Ş_x0000__x0000__x0000__x0000__x0000__x0000__x0000__x0000__x0000_"/>
      <sheetName val="K"/>
      <sheetName val="Analysis"/>
      <sheetName val="C-C"/>
      <sheetName val="D-D"/>
      <sheetName val="QG"/>
      <sheetName val="Bang luong _x0011_"/>
      <sheetName val="Check C"/>
      <sheetName val="TIEN GOI"/>
      <sheetName val="tra-vat-lieu"/>
      <sheetName val="NHAT KY THU TIEN T.GOI"/>
      <sheetName val="LUONG GIAN TIEP"/>
      <sheetName val="NHAT KY THU TIEN TM"/>
      <sheetName val="UOC THUC HIEN THUE TNDN"/>
      <sheetName val="QUY TM"/>
      <sheetName val="131"/>
      <sheetName val="NKCT - 01"/>
      <sheetName val="LAI - LO"/>
      <sheetName val="TO KHAI CHI TIET"/>
      <sheetName val="THUE PII"/>
      <sheetName val="THUE PIII"/>
      <sheetName val="QUYET TOAN THUE TNDN"/>
      <sheetName val="BANG CAN DOI RUT GON"/>
      <sheetName val="BANG CAN DOI"/>
      <sheetName val="NHAT KY CHI TIEN"/>
      <sheetName val="LAI LO"/>
      <sheetName val="TO KHAI THUE DT -TNDN- CP"/>
      <sheetName val="QUYET TOAN THUE- CAC KHOAN"/>
      <sheetName val="GIA THANH"/>
      <sheetName val="BAI DUNG "/>
      <sheetName val="BIA NAM"/>
      <sheetName val="TM BAO CAO"/>
      <sheetName val="SXKD"/>
      <sheetName val="SOLIEU"/>
      <sheetName val="ၔonghop"/>
      <sheetName val="Sheet2 (&quot;)"/>
      <sheetName val="THV CHI 6"/>
      <sheetName val="27+500-700.4(k85)"/>
      <sheetName val="n`nh"/>
      <sheetName val="kinh phí XD"/>
      <sheetName val="DGXDC_x0008_"/>
      <sheetName val="Nguồn"/>
      <sheetName val="KHOA 27"/>
      <sheetName val="KHOA 28"/>
      <sheetName val="KHOA 29"/>
      <sheetName val="B"/>
      <sheetName val="Dchinh(chinhthuc)"/>
      <sheetName val="klctiet"/>
      <sheetName val="VC MONG"/>
      <sheetName val="LUONG NC"/>
      <sheetName val="30000000"/>
      <sheetName val="S`eet7"/>
      <sheetName val="GTCL"/>
      <sheetName val="C"/>
      <sheetName val="Mucluc"/>
      <sheetName val="TMDT"/>
      <sheetName val="PBVDT"/>
      <sheetName val="LPS"/>
      <sheetName val="VONTB"/>
      <sheetName val="KHTN"/>
      <sheetName val="GT"/>
      <sheetName val="Chart5"/>
      <sheetName val="LL"/>
      <sheetName val="CDTN"/>
      <sheetName val="HV"/>
      <sheetName val="lUONGTIEN"/>
      <sheetName val="Chart4"/>
      <sheetName val="Chart6"/>
      <sheetName val="DN"/>
      <sheetName val="CSDV"/>
      <sheetName val="PTKT"/>
      <sheetName val="ctbetong"/>
      <sheetName val="Chiettinh dz0,4"/>
      <sheetName val="Thang01"/>
      <sheetName val="Thang02"/>
      <sheetName val="Thang03"/>
      <sheetName val="Thang04"/>
      <sheetName val="Thang05"/>
      <sheetName val="Thang06"/>
      <sheetName val="Thang07"/>
      <sheetName val="Thang08"/>
      <sheetName val="Thang09"/>
      <sheetName val="Thang10"/>
      <sheetName val="daodat"/>
      <sheetName val="TH TB+XD"/>
      <sheetName val="Level"/>
      <sheetName val="기계시공"/>
      <sheetName val="BLR 1"/>
      <sheetName val="GEN"/>
      <sheetName val="GAS"/>
      <sheetName val="DEAE"/>
      <sheetName val="BLR2"/>
      <sheetName val="BLR3"/>
      <sheetName val="BLR4"/>
      <sheetName val="BLR5"/>
      <sheetName val="SAM"/>
      <sheetName val="CHEM"/>
      <sheetName val="COP"/>
      <sheetName val="bugiatheùpmong"/>
      <sheetName val="gia phan mong"/>
      <sheetName val="SILICAT_x0005_"/>
      <sheetName val="ND13-13+374"/>
      <sheetName val="MTO REV.0"/>
      <sheetName val="CostBook"/>
      <sheetName val="BANGMTC"/>
      <sheetName val="Bang gia NC"/>
      <sheetName val="THDZ0,4"/>
      <sheetName val="TH DZ35"/>
      <sheetName val="THTram"/>
      <sheetName val="B3D"/>
      <sheetName val="402"/>
      <sheetName val="Div. A"/>
      <sheetName val="nphuၯck"/>
      <sheetName val="Pipe"/>
      <sheetName val="Summary"/>
      <sheetName val="Dec3X"/>
      <sheetName val="CHIET TINH TBA"/>
      <sheetName val="CHIET TINH DZ 0,4"/>
      <sheetName val="CHIET TINH CCT"/>
      <sheetName val="D"/>
      <sheetName val="F"/>
      <sheetName val="G"/>
      <sheetName val="I"/>
      <sheetName val="L"/>
      <sheetName val="M"/>
      <sheetName val="N"/>
      <sheetName val="O"/>
      <sheetName val="P"/>
      <sheetName val="S"/>
      <sheetName val="U"/>
      <sheetName val="T"/>
      <sheetName val="XNT"/>
      <sheetName val="BBKKT11"/>
      <sheetName val="GIAVLIEU"/>
      <sheetName val="cong bien t1&lt;"/>
      <sheetName val="Bang 2B"/>
      <sheetName val="GiaVL"/>
      <sheetName val="DG"/>
      <sheetName val="Dgia vat tu"/>
      <sheetName val="Don gia_III"/>
      <sheetName val="Dgia VT"/>
      <sheetName val="dnc4"/>
      <sheetName val="LUAN_CHUYEN"/>
      <sheetName val="KE_QUY"/>
      <sheetName val="LUONGGIAN_TIEP"/>
      <sheetName val="VAY_VON"/>
      <sheetName val="O_THAO"/>
      <sheetName val="Q_TRUNG"/>
      <sheetName val="Y_THANH"/>
      <sheetName val="Gia_VL"/>
      <sheetName val="Bang_gia_ca_may"/>
      <sheetName val="Bang_luong_CB"/>
      <sheetName val="Bang_P_tich_CT"/>
      <sheetName val="D_toan_chi_tiet"/>
      <sheetName val="Bang_TH_Dtoan"/>
      <sheetName val="Interim_payment"/>
      <sheetName val="Bid_Sum"/>
      <sheetName val="Item_B"/>
      <sheetName val="Dg_A"/>
      <sheetName val="Dg_B&amp;C"/>
      <sheetName val="Material_at_site"/>
      <sheetName val="KL_XL2000"/>
      <sheetName val="Chiet_tinh"/>
      <sheetName val="Van_chuyen"/>
      <sheetName val="THKP_(2)"/>
      <sheetName val="T_Bi"/>
      <sheetName val="Thiet_ke"/>
      <sheetName val="K_luong"/>
      <sheetName val="TT_L2"/>
      <sheetName val="TT_L1"/>
      <sheetName val="Thue_Ngoai"/>
      <sheetName val="Sheet2_(2)"/>
      <sheetName val="KH_2003_(moi_max)"/>
      <sheetName val="Quang_Tri"/>
      <sheetName val="Da_Nang"/>
      <sheetName val="Quang_Nam"/>
      <sheetName val="Quang_Ngai"/>
      <sheetName val="TH_DH-QN"/>
      <sheetName val="KP_HD"/>
      <sheetName val="DB_HD"/>
      <sheetName val="BCC_(2)"/>
      <sheetName val="Bao_cao"/>
      <sheetName val="Bao_cao_2"/>
      <sheetName val="Khoi_luong"/>
      <sheetName val="Khoi_luong_mat"/>
      <sheetName val="Bang_ke"/>
      <sheetName val="T_HopKL"/>
      <sheetName val="S_Luong"/>
      <sheetName val="D_Dap"/>
      <sheetName val="Q_Toan"/>
      <sheetName val="Phan_tich_chi_phi"/>
      <sheetName val="Chi_phi_nen_theo_BVTC"/>
      <sheetName val="nhan_cong_phu"/>
      <sheetName val="nhan_cong_Hung"/>
      <sheetName val="Nhan_cong"/>
      <sheetName val="Khoi_luong_nen_theo_BVTC"/>
      <sheetName val="Chi_tiet_-_Dv_lap"/>
      <sheetName val="TH_KHTC"/>
      <sheetName val="CDTHU_CHI_T1"/>
      <sheetName val="THUCHI_2"/>
      <sheetName val="THU_CHI3"/>
      <sheetName val="THU_CHI_4"/>
      <sheetName val="THU_CHI5"/>
      <sheetName val="THU_CHI_6"/>
      <sheetName val="TU_CHI_7"/>
      <sheetName val="THU_CHI9"/>
      <sheetName val="THU_CHI_8"/>
      <sheetName val="THU_CHI_10"/>
      <sheetName val="THU_CHI_11"/>
      <sheetName val="THU_CHI_12"/>
      <sheetName val="tong_hop_thanh_toan_thue"/>
      <sheetName val="bang_ke_nop_thue"/>
      <sheetName val="Tonh_hop_chi_phi"/>
      <sheetName val="BK_chi_phi"/>
      <sheetName val="KTra_DS_va_thue_GTGT"/>
      <sheetName val="Kiãøm_tra_DS_thue_GTGT"/>
      <sheetName val="XUAT(gia_von)"/>
      <sheetName val="Xuat_(gia_ban)"/>
      <sheetName val="Dchinh_TH_N-X-T"/>
      <sheetName val="Tong_hop_N-X-T"/>
      <sheetName val="thue_TH"/>
      <sheetName val="tong_hop_2001"/>
      <sheetName val="qUYET_TOAN_THUE"/>
      <sheetName val="DG_SOC"/>
      <sheetName val="DG_HQ"/>
      <sheetName val="Bot_Giat_C"/>
      <sheetName val="Bot_Giat_P_"/>
      <sheetName val="THAY_THUNG_H"/>
      <sheetName val="thi_nghiem"/>
      <sheetName val="BU_CTPH"/>
      <sheetName val="BU_tran3+360_22"/>
      <sheetName val="Tran3+360_22"/>
      <sheetName val="BU_tran2+386_4"/>
      <sheetName val="Tran2+386_4"/>
      <sheetName val="DTcong_4-5"/>
      <sheetName val="Bu_1-2"/>
      <sheetName val="Bu_12-13"/>
      <sheetName val="DTcong_12-13"/>
      <sheetName val="DT_cong13-13+"/>
      <sheetName val="BU-_nhanh"/>
      <sheetName val="dtcong_nh1-2"/>
      <sheetName val="dtcong_nh0-1"/>
      <sheetName val="BU_11-12"/>
      <sheetName val="DTcong_11-12"/>
      <sheetName val="Pr-_CC"/>
      <sheetName val="MD_3-4"/>
      <sheetName val="ND_3-4"/>
      <sheetName val="MD_1-2"/>
      <sheetName val="ND_1-2"/>
      <sheetName val="MD_0-1"/>
      <sheetName val="ND_0-1"/>
      <sheetName val="Tong_hop"/>
      <sheetName val="KL_tong"/>
      <sheetName val="AC_PC"/>
      <sheetName val="Bang_VL"/>
      <sheetName val="VL(No_V-c)"/>
      <sheetName val="He_so"/>
      <sheetName val="PL_Vua"/>
      <sheetName val="Chitieu-dam_cac_loai"/>
      <sheetName val="DG_Dam"/>
      <sheetName val="DG_chung"/>
      <sheetName val="VL-dac_chung"/>
      <sheetName val="CT_1md_&amp;_dau_cong"/>
      <sheetName val="CT_cong"/>
      <sheetName val="dg_cong"/>
      <sheetName val="Dong_Dau"/>
      <sheetName val="Dong_Dau_(2)"/>
      <sheetName val="Sau_dong"/>
      <sheetName val="Ma_xa"/>
      <sheetName val="My_dinh"/>
      <sheetName val="Tong_cong"/>
      <sheetName val="__"/>
      <sheetName val="san_vuon"/>
      <sheetName val="khu_phu_tro"/>
      <sheetName val="26+180-400_2"/>
      <sheetName val="26+180_Sub1"/>
      <sheetName val="26+180_Sub4"/>
      <sheetName val="26+180-400_5(k95)"/>
      <sheetName val="26+400-620_3(k95)"/>
      <sheetName val="26+400-640_1(k95)"/>
      <sheetName val="26+960-27+150_9"/>
      <sheetName val="26+960-27+150_10"/>
      <sheetName val="26+960-27+150_11"/>
      <sheetName val="26+960-27+150_12"/>
      <sheetName val="26+960-27+150_5(k95)"/>
      <sheetName val="26+960-27+150_4(k95)"/>
      <sheetName val="26+960-27+150_1(k95)"/>
      <sheetName val="27+500-700_5(k95)"/>
      <sheetName val="27+500-700_4(k95)"/>
      <sheetName val="27+500-700_3(k95)"/>
      <sheetName val="27+500-700_1(k95)"/>
      <sheetName val="27+740-920_3(k95)"/>
      <sheetName val="27+740-920_21"/>
      <sheetName val="27+920-28+040_6,7"/>
      <sheetName val="27+920-28+040_10"/>
      <sheetName val="27+920-28+160_Su3"/>
      <sheetName val="28+160-28+420_5K95"/>
      <sheetName val="28+430-657_7"/>
      <sheetName val="Km28+430-657_8"/>
      <sheetName val="28+430-657_9"/>
      <sheetName val="28+430-667_10"/>
      <sheetName val="28+430-657_11"/>
      <sheetName val="28+430-657_4k95"/>
      <sheetName val="28+500-657_18"/>
      <sheetName val="28+520-657_19"/>
      <sheetName val="be_tong"/>
      <sheetName val="Tong_hop_thep"/>
      <sheetName val="Thuyet_minh"/>
      <sheetName val="TAI_TRONG"/>
      <sheetName val="NOI_LUC"/>
      <sheetName val="TINH_DUYET_THTT_CHINH"/>
      <sheetName val="TDUYET_THTT_PHU"/>
      <sheetName val="TINH_DAO_DONG_VA_DO_VONG"/>
      <sheetName val="TINH_NEO"/>
      <sheetName val="Phu_luc"/>
      <sheetName val="Gia_trÞ"/>
      <sheetName val="TH_(T1-6)"/>
      <sheetName val="_NL"/>
      <sheetName val="_NL_(2)"/>
      <sheetName val="CDTHCT_(3)"/>
      <sheetName val="thkl_(2)"/>
      <sheetName val="long_tec"/>
      <sheetName val="CDSL_(2)"/>
      <sheetName val="Thep_"/>
      <sheetName val="Chi_tiet_Khoi_luong"/>
      <sheetName val="TH_khoi_luong"/>
      <sheetName val="Chiet_tinh_vat_lieu_"/>
      <sheetName val="TH_KL_VL"/>
      <sheetName val="DS_them_luong_qui_4-2002"/>
      <sheetName val="Phuc_loi_2-9-02"/>
      <sheetName val="Thuong_nhan_dip_21-12-02"/>
      <sheetName val="Thuong_dip_nhan_danh_hieu_AHL§"/>
      <sheetName val="Thang_luong_thu_13_nam_2002"/>
      <sheetName val="Luong_SX#_dip_Tet_Qui_Mui(dong)"/>
      <sheetName val="cap_cho_cac_DT"/>
      <sheetName val="Ung_-_hoan"/>
      <sheetName val="CP_may"/>
      <sheetName val="vat_tu"/>
      <sheetName val="sent_to"/>
      <sheetName val="CT_Duong"/>
      <sheetName val="D_gia"/>
      <sheetName val="T_hop"/>
      <sheetName val="CtP_tro"/>
      <sheetName val="Nha_moi"/>
      <sheetName val="TT-T_Tron_So_2"/>
      <sheetName val="Ct_Dam_"/>
      <sheetName val="Ct_Duoi"/>
      <sheetName val="Ct_Tren"/>
      <sheetName val="D_giaMay"/>
      <sheetName val="C_TIEU"/>
      <sheetName val="T_Luong"/>
      <sheetName val="T_HAO"/>
      <sheetName val="DT_TUYEN"/>
      <sheetName val="DT_GIA"/>
      <sheetName val="KHDT_(2)"/>
      <sheetName val="CL_"/>
      <sheetName val="KQ_(2)"/>
      <sheetName val="phan_tich_DG"/>
      <sheetName val="gia_vat_lieu"/>
      <sheetName val="gia_xe_may"/>
      <sheetName val="gia_nhan_cong"/>
      <sheetName val="cd_viaK0-T6"/>
      <sheetName val="cdvia_T6-Tc24"/>
      <sheetName val="cdvia_Tc24-T46"/>
      <sheetName val="cd_btnL2k0+361-T19"/>
      <sheetName val="Dc_Dau"/>
      <sheetName val="_o_to_Hien_8"/>
      <sheetName val="_o_to_Hien9"/>
      <sheetName val="_o_to_Hien10"/>
      <sheetName val="_o_to_Hien11"/>
      <sheetName val="_o_to_Hien12)"/>
      <sheetName val="_o_to_Hien1"/>
      <sheetName val="_o_to_Hien2"/>
      <sheetName val="_o_to_Hien3"/>
      <sheetName val="_o_to_Hien4"/>
      <sheetName val="_o_to_Hien5"/>
      <sheetName val="_o_to_Phong_8"/>
      <sheetName val="_o_to_Phong9"/>
      <sheetName val="_o_to_Phong10"/>
      <sheetName val="_o_to_Phong11"/>
      <sheetName val="_o_to_Phong12)"/>
      <sheetName val="_o_to_Phong1"/>
      <sheetName val="_o_to_Phong2"/>
      <sheetName val="_o_to_Phong3"/>
      <sheetName val="_o_to_Phong4"/>
      <sheetName val="_o_to_Phong5"/>
      <sheetName val="_o_to_Dung_8_"/>
      <sheetName val="_D_tt_dau8"/>
      <sheetName val="_o_to_Dung_9"/>
      <sheetName val="_D9_tt_dau"/>
      <sheetName val="_D10_tt_dau"/>
      <sheetName val="_o_to_Dung_10"/>
      <sheetName val="_o_to_Dung_11"/>
      <sheetName val="_o_to_Dung_12)"/>
      <sheetName val="_o_to_Dung_1"/>
      <sheetName val="_o_to_Dung2"/>
      <sheetName val="_o_to_Dung3"/>
      <sheetName val="_o_to_Dung4"/>
      <sheetName val="_o_totrongT10-12"/>
      <sheetName val="_o_totrongT2"/>
      <sheetName val="_o_totrungT10-12"/>
      <sheetName val="_o_toMinhT10-12_"/>
      <sheetName val="_o_toMinhT2"/>
      <sheetName val="_o_toTrieuT10-12__"/>
      <sheetName val="Luong_8_SP"/>
      <sheetName val="Luong_9_SP_"/>
      <sheetName val="Luong_10_SP_"/>
      <sheetName val="Luong_11_SP_"/>
      <sheetName val="Luong_12_SP"/>
      <sheetName val="Luong_1_SP1"/>
      <sheetName val="Luong_2_SP2"/>
      <sheetName val="Luong_3_SP3"/>
      <sheetName val="Luong_4_SP4"/>
      <sheetName val="Luong_4_SP5"/>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cong_Q2"/>
      <sheetName val="T_U_luong_Q1"/>
      <sheetName val="T_U_luong_Q2"/>
      <sheetName val="T_U_luong_Q3"/>
      <sheetName val="Xep_hang_201"/>
      <sheetName val="toan_Cty"/>
      <sheetName val="Cong_ty"/>
      <sheetName val="XN_2"/>
      <sheetName val="XN_ong_CHi"/>
      <sheetName val="N_XDCT&amp;_XKLD"/>
      <sheetName val="CN_HCM"/>
      <sheetName val="TT_XKLD(Nhan)"/>
      <sheetName val="Ong_Hong"/>
      <sheetName val="CN_hung_yen"/>
      <sheetName val="Dong_nai"/>
      <sheetName val="Gia_DAN"/>
      <sheetName val="KLTong_hop"/>
      <sheetName val="Lan_can"/>
      <sheetName val="Ranh_doc_(2)"/>
      <sheetName val="Ranh_doc"/>
      <sheetName val="Coc_tieu"/>
      <sheetName val="Bien_bao"/>
      <sheetName val="Nan_tuyen"/>
      <sheetName val="Lan_1"/>
      <sheetName val="Lan__2"/>
      <sheetName val="Lan_3"/>
      <sheetName val="Gia_tri"/>
      <sheetName val="Lan_5"/>
      <sheetName val="KL_VL"/>
      <sheetName val="QT_9-6"/>
      <sheetName val="Thuong_luu_HB"/>
      <sheetName val="QT_Ky_T"/>
      <sheetName val="bc_vt_TON_BAI"/>
      <sheetName val="binh_do"/>
      <sheetName val="cot_lieu"/>
      <sheetName val="van_khuon"/>
      <sheetName val="CT_BT"/>
      <sheetName val="lay_mau"/>
      <sheetName val="mat_ngoai_goi"/>
      <sheetName val="coc_tram-bt"/>
      <sheetName val="Cong_hop"/>
      <sheetName val="kldukien_(107)"/>
      <sheetName val="qui1_(2)"/>
      <sheetName val="Phu_luc_HD"/>
      <sheetName val="Gia_du_thau"/>
      <sheetName val="Ca_xe"/>
      <sheetName val="Cau_2(3)"/>
      <sheetName val="Quyet_toan"/>
      <sheetName val="Thu_hoi"/>
      <sheetName val="Lai_vay"/>
      <sheetName val="Tien_vay"/>
      <sheetName val="Cong_no"/>
      <sheetName val="Cop_pha"/>
      <sheetName val="Tien_ung"/>
      <sheetName val="phi_luong3"/>
      <sheetName val="CT_xa"/>
      <sheetName val="Hat_1"/>
      <sheetName val="_H8_duong"/>
      <sheetName val="Hat_7dg"/>
      <sheetName val="TH_duong_1B"/>
      <sheetName val="TH_cau_1B"/>
      <sheetName val="cau_H1"/>
      <sheetName val="Son_dg"/>
      <sheetName val="THKL_H9"/>
      <sheetName val="THKL_H4"/>
      <sheetName val="TH_du_toan_"/>
      <sheetName val="Du_toan_"/>
      <sheetName val="C_Tinh"/>
      <sheetName val="KH_200³_(moi_max)"/>
      <sheetName val="KL_Tram_Cty"/>
      <sheetName val="Gam_may_Cty"/>
      <sheetName val="KL_tram_KH"/>
      <sheetName val="Gam_may_KH"/>
      <sheetName val="Cach_dien"/>
      <sheetName val="Mang_tai"/>
      <sheetName val="KL_DDK"/>
      <sheetName val="Mang_tai_DDK"/>
      <sheetName val="KL_DDK0,4"/>
      <sheetName val="TT_Ky_thuat"/>
      <sheetName val="CT_moi"/>
      <sheetName val="Tu_dien"/>
      <sheetName val="May_cat"/>
      <sheetName val="Dao_Cly"/>
      <sheetName val="Dao_Ptai"/>
      <sheetName val="Tu_RMU"/>
      <sheetName val="C_set"/>
      <sheetName val="Sco_Cap"/>
      <sheetName val="Sco_TB"/>
      <sheetName val="THVT_T5"/>
      <sheetName val="XL1_t5"/>
      <sheetName val="XL2_T5"/>
      <sheetName val="XL3_T5"/>
      <sheetName val="XL5_T5"/>
      <sheetName val="CC_XL1"/>
      <sheetName val="KKTS_04"/>
      <sheetName val="nha_kct"/>
      <sheetName val="TN_tram"/>
      <sheetName val="TN_C_set"/>
      <sheetName val="TN_TD_DDay"/>
      <sheetName val="Phan_chung"/>
      <sheetName val="cap_so_lan_2"/>
      <sheetName val="cap_so_BHXH"/>
      <sheetName val="tru_tien"/>
      <sheetName val="yt_q2"/>
      <sheetName val="c45_t3"/>
      <sheetName val="c45_t6"/>
      <sheetName val="BHYT_Q3_2003"/>
      <sheetName val="C45_t7"/>
      <sheetName val="C47-t07_2003"/>
      <sheetName val="C45_t8"/>
      <sheetName val="C47-t08_2003"/>
      <sheetName val="C45_t09"/>
      <sheetName val="C47-t09_2003"/>
      <sheetName val="C47_T12"/>
      <sheetName val="BHYT_Q4-2003"/>
      <sheetName val="C45_T10"/>
      <sheetName val="cong_bien_t10"/>
      <sheetName val="luong_t9_"/>
      <sheetName val="bb_t9"/>
      <sheetName val="XE_DAU"/>
      <sheetName val="XE_XANG"/>
      <sheetName val="Thang_12"/>
      <sheetName val="Thang_1"/>
      <sheetName val="Thang_12_(2)"/>
      <sheetName val="Thang_01"/>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CO_SO_DU_LIEU_PTVL"/>
      <sheetName val="huy_dong_von"/>
      <sheetName val="Lai_vayxd"/>
      <sheetName val="Lai_vayphaitra"/>
      <sheetName val="Lai_vay_"/>
      <sheetName val="tra_von"/>
      <sheetName val="KH_chi_tiet"/>
      <sheetName val="nguyen_lieu"/>
      <sheetName val="soi_tho_soi_det"/>
      <sheetName val="soi_thuong"/>
      <sheetName val="vai_det"/>
      <sheetName val="chi_phi_1tan"/>
      <sheetName val="von_luu_dong"/>
      <sheetName val="thue_VAT"/>
      <sheetName val="doanh_thu"/>
      <sheetName val="doanh_thu_loi_nhuan"/>
      <sheetName val="dong_tien"/>
      <sheetName val="thu_hoi_von"/>
      <sheetName val="hoan_von"/>
      <sheetName val="dothi_npv"/>
      <sheetName val="diem_hoa_von"/>
      <sheetName val="nop_ngan_sach"/>
      <sheetName val="chi_tieu"/>
      <sheetName val="congtac_vien-uy"/>
      <sheetName val="Nhan_luc2001"/>
      <sheetName val="CT_03"/>
      <sheetName val="TH_03"/>
      <sheetName val="Chenh_lech"/>
      <sheetName val="Kinh_phí"/>
      <sheetName val="NAM_2004"/>
      <sheetName val="L D1704"/>
      <sheetName val="LM"/>
      <sheetName val="DGchitiet "/>
      <sheetName val="LUAN_CHUYEN1"/>
      <sheetName val="KE_QUY1"/>
      <sheetName val="LUONGGIAN_TIEP1"/>
      <sheetName val="VAY_VON1"/>
      <sheetName val="O_THAO1"/>
      <sheetName val="Q_TRUNG1"/>
      <sheetName val="Y_THANH1"/>
      <sheetName val="Interim_payment1"/>
      <sheetName val="Bid_Sum1"/>
      <sheetName val="Item_B1"/>
      <sheetName val="Dg_A1"/>
      <sheetName val="Dg_B&amp;C1"/>
      <sheetName val="Material_at_site1"/>
      <sheetName val="KL_XL20001"/>
      <sheetName val="Chiet_tinh1"/>
      <sheetName val="Van_chuyen1"/>
      <sheetName val="THKP_(2)1"/>
      <sheetName val="T_Bi1"/>
      <sheetName val="Thiet_ke1"/>
      <sheetName val="K_luong1"/>
      <sheetName val="TT_L21"/>
      <sheetName val="TT_L11"/>
      <sheetName val="Thue_Ngoai1"/>
      <sheetName val="Chi_tiet_-_Dv_lap1"/>
      <sheetName val="TH_KHTC1"/>
      <sheetName val="be_tong1"/>
      <sheetName val="Tong_hop_thep1"/>
      <sheetName val="Sheet2_(2)1"/>
      <sheetName val="KH_2003_(moi_max)1"/>
      <sheetName val="Dong_Dau1"/>
      <sheetName val="Dong_Dau_(2)1"/>
      <sheetName val="Sau_dong1"/>
      <sheetName val="Ma_xa1"/>
      <sheetName val="My_dinh1"/>
      <sheetName val="Tong_cong1"/>
      <sheetName val="BCC_(2)1"/>
      <sheetName val="Bao_cao1"/>
      <sheetName val="Bao_cao_21"/>
      <sheetName val="Khoi_luong1"/>
      <sheetName val="Khoi_luong_mat1"/>
      <sheetName val="Bang_ke1"/>
      <sheetName val="T_HopKL1"/>
      <sheetName val="S_Luong1"/>
      <sheetName val="D_Dap1"/>
      <sheetName val="Q_Toan1"/>
      <sheetName val="Phan_tich_chi_phi1"/>
      <sheetName val="Chi_phi_nen_theo_BVTC1"/>
      <sheetName val="nhan_cong_phu1"/>
      <sheetName val="nhan_cong_Hung1"/>
      <sheetName val="Nhan_cong1"/>
      <sheetName val="Khoi_luong_nen_theo_BVTC1"/>
      <sheetName val="Bang_VL1"/>
      <sheetName val="VL(No_V-c)1"/>
      <sheetName val="He_so1"/>
      <sheetName val="PL_Vua1"/>
      <sheetName val="Chitieu-dam_cac_loai1"/>
      <sheetName val="DG_Dam1"/>
      <sheetName val="DG_chung1"/>
      <sheetName val="VL-dac_chung1"/>
      <sheetName val="CT_1md_&amp;_dau_cong1"/>
      <sheetName val="Tong_hop1"/>
      <sheetName val="CT_cong1"/>
      <sheetName val="dg_cong1"/>
      <sheetName val="Gia_VL1"/>
      <sheetName val="Bang_gia_ca_may1"/>
      <sheetName val="Bang_luong_CB1"/>
      <sheetName val="Bang_P_tich_CT1"/>
      <sheetName val="D_toan_chi_tiet1"/>
      <sheetName val="Bang_TH_Dtoan1"/>
      <sheetName val="BU_CTPH1"/>
      <sheetName val="BU_tran3+360_221"/>
      <sheetName val="Tran3+360_221"/>
      <sheetName val="BU_tran2+386_41"/>
      <sheetName val="Tran2+386_41"/>
      <sheetName val="DTcong_4-51"/>
      <sheetName val="Bu_1-21"/>
      <sheetName val="Bu_12-131"/>
      <sheetName val="DTcong_12-131"/>
      <sheetName val="DT_cong13-13+1"/>
      <sheetName val="BU-_nhanh1"/>
      <sheetName val="dtcong_nh1-21"/>
      <sheetName val="dtcong_nh0-11"/>
      <sheetName val="BU_11-121"/>
      <sheetName val="DTcong_11-121"/>
      <sheetName val="Pr-_CC1"/>
      <sheetName val="MD_3-41"/>
      <sheetName val="ND_3-41"/>
      <sheetName val="MD_1-21"/>
      <sheetName val="ND_1-21"/>
      <sheetName val="MD_0-11"/>
      <sheetName val="ND_0-11"/>
      <sheetName val="KL_tong1"/>
      <sheetName val="AC_PC1"/>
      <sheetName val="cd_viaK0-T61"/>
      <sheetName val="cdvia_T6-Tc241"/>
      <sheetName val="cdvia_Tc24-T461"/>
      <sheetName val="cd_btnL2k0+361-T191"/>
      <sheetName val="TAI_TRONG1"/>
      <sheetName val="NOI_LUC1"/>
      <sheetName val="TINH_DUYET_THTT_CHINH1"/>
      <sheetName val="TDUYET_THTT_PHU1"/>
      <sheetName val="TINH_DAO_DONG_VA_DO_VONG1"/>
      <sheetName val="TINH_NEO1"/>
      <sheetName val="26+180-400_21"/>
      <sheetName val="26+180_Sub11"/>
      <sheetName val="26+180_Sub41"/>
      <sheetName val="26+180-400_5(k95)1"/>
      <sheetName val="26+400-620_3(k95)1"/>
      <sheetName val="26+400-640_1(k95)1"/>
      <sheetName val="26+960-27+150_91"/>
      <sheetName val="26+960-27+150_101"/>
      <sheetName val="26+960-27+150_111"/>
      <sheetName val="26+960-27+150_121"/>
      <sheetName val="26+960-27+150_5(k95)1"/>
      <sheetName val="26+960-27+150_4(k95)1"/>
      <sheetName val="26+960-27+150_1(k95)1"/>
      <sheetName val="27+500-700_5(k95)1"/>
      <sheetName val="27+500-700_4(k95)1"/>
      <sheetName val="27+500-700_3(k95)1"/>
      <sheetName val="27+500-700_1(k95)1"/>
      <sheetName val="27+740-920_3(k95)1"/>
      <sheetName val="27+740-920_211"/>
      <sheetName val="27+920-28+040_6,71"/>
      <sheetName val="27+920-28+040_101"/>
      <sheetName val="27+920-28+160_Su31"/>
      <sheetName val="28+160-28+420_5K951"/>
      <sheetName val="28+430-657_71"/>
      <sheetName val="Km28+430-657_81"/>
      <sheetName val="28+430-657_91"/>
      <sheetName val="28+430-667_101"/>
      <sheetName val="28+430-657_111"/>
      <sheetName val="28+430-657_4k951"/>
      <sheetName val="28+500-657_181"/>
      <sheetName val="28+520-657_191"/>
      <sheetName val="__1"/>
      <sheetName val="san_vuon1"/>
      <sheetName val="khu_phu_tro1"/>
      <sheetName val="Thuyet_minh1"/>
      <sheetName val="Quang_Tri1"/>
      <sheetName val="Da_Nang1"/>
      <sheetName val="Quang_Nam1"/>
      <sheetName val="Quang_Ngai1"/>
      <sheetName val="TH_DH-QN1"/>
      <sheetName val="KP_HD1"/>
      <sheetName val="DB_HD1"/>
      <sheetName val="Phu_luc1"/>
      <sheetName val="Gia_trÞ1"/>
      <sheetName val="thkl_(2)1"/>
      <sheetName val="long_tec1"/>
      <sheetName val="DS_them_luong_qui_4-20021"/>
      <sheetName val="Phuc_loi_2-9-021"/>
      <sheetName val="Thuong_nhan_dip_21-12-021"/>
      <sheetName val="Thuong_dip_nhan_danh_hieu_AHL§1"/>
      <sheetName val="Thang_luong_thu_13_nam_20021"/>
      <sheetName val="Luong_SX#_dip_Tet_Qui_Mui(dong1"/>
      <sheetName val="vat_tu1"/>
      <sheetName val="CDSL_(2)1"/>
      <sheetName val="cap_cho_cac_DT1"/>
      <sheetName val="Ung_-_hoan1"/>
      <sheetName val="CP_may1"/>
      <sheetName val="CT_xa1"/>
      <sheetName val="CT_Duong1"/>
      <sheetName val="D_gia1"/>
      <sheetName val="T_hop1"/>
      <sheetName val="CtP_tro1"/>
      <sheetName val="Nha_moi1"/>
      <sheetName val="TT-T_Tron_So_21"/>
      <sheetName val="Ct_Dam_1"/>
      <sheetName val="Ct_Duoi1"/>
      <sheetName val="Ct_Tren1"/>
      <sheetName val="D_giaMay1"/>
      <sheetName val="Dc_Dau1"/>
      <sheetName val="_o_to_Hien_81"/>
      <sheetName val="_o_to_Hien91"/>
      <sheetName val="_o_to_Hien101"/>
      <sheetName val="_o_to_Hien111"/>
      <sheetName val="_o_to_Hien12)1"/>
      <sheetName val="_o_to_Hien12"/>
      <sheetName val="_o_to_Hien21"/>
      <sheetName val="_o_to_Hien31"/>
      <sheetName val="_o_to_Hien41"/>
      <sheetName val="_o_to_Hien51"/>
      <sheetName val="_o_to_Phong_81"/>
      <sheetName val="_o_to_Phong91"/>
      <sheetName val="_o_to_Phong101"/>
      <sheetName val="_o_to_Phong111"/>
      <sheetName val="_o_to_Phong12)1"/>
      <sheetName val="_o_to_Phong12"/>
      <sheetName val="_o_to_Phong21"/>
      <sheetName val="_o_to_Phong31"/>
      <sheetName val="_o_to_Phong41"/>
      <sheetName val="_o_to_Phong51"/>
      <sheetName val="_o_to_Dung_8_1"/>
      <sheetName val="_D_tt_dau81"/>
      <sheetName val="_o_to_Dung_91"/>
      <sheetName val="_D9_tt_dau1"/>
      <sheetName val="_D10_tt_dau1"/>
      <sheetName val="_o_to_Dung_101"/>
      <sheetName val="_o_to_Dung_111"/>
      <sheetName val="_o_to_Dung_12)1"/>
      <sheetName val="_o_to_Dung_12"/>
      <sheetName val="_o_to_Dung21"/>
      <sheetName val="_o_to_Dung31"/>
      <sheetName val="_o_to_Dung41"/>
      <sheetName val="_o_totrongT10-121"/>
      <sheetName val="_o_totrongT21"/>
      <sheetName val="_o_totrungT10-121"/>
      <sheetName val="_o_toMinhT10-12_1"/>
      <sheetName val="_o_toMinhT21"/>
      <sheetName val="_o_toTrieuT10-12__1"/>
      <sheetName val="Luong_8_SP1"/>
      <sheetName val="Luong_9_SP_1"/>
      <sheetName val="Luong_10_SP_1"/>
      <sheetName val="Luong_11_SP_1"/>
      <sheetName val="Luong_12_SP1"/>
      <sheetName val="Luong_1_SP11"/>
      <sheetName val="Luong_2_SP21"/>
      <sheetName val="Luong_3_SP31"/>
      <sheetName val="Luong_4_SP41"/>
      <sheetName val="Luong_4_SP51"/>
      <sheetName val="TH_(T1-6)1"/>
      <sheetName val="_NL1"/>
      <sheetName val="_NL_(2)1"/>
      <sheetName val="CDTHCT_(3)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tong_hop_thanh_toan_thue1"/>
      <sheetName val="bang_ke_nop_thue1"/>
      <sheetName val="Tonh_hop_chi_phi1"/>
      <sheetName val="BK_chi_phi1"/>
      <sheetName val="KTra_DS_va_thue_GTGT1"/>
      <sheetName val="Kiãøm_tra_DS_thue_GTGT1"/>
      <sheetName val="XUAT(gia_von)1"/>
      <sheetName val="Xuat_(gia_ban)1"/>
      <sheetName val="Dchinh_TH_N-X-T1"/>
      <sheetName val="Tong_hop_N-X-T1"/>
      <sheetName val="thue_TH1"/>
      <sheetName val="tong_hop_20011"/>
      <sheetName val="qUYET_TOAN_THUE1"/>
      <sheetName val="Thep_1"/>
      <sheetName val="Chi_tiet_Khoi_luong1"/>
      <sheetName val="TH_khoi_luong1"/>
      <sheetName val="Chiet_tinh_vat_lieu_1"/>
      <sheetName val="TH_KL_VL1"/>
      <sheetName val="Cong_hop1"/>
      <sheetName val="kldukien_(107)1"/>
      <sheetName val="qui1_(2)1"/>
      <sheetName val="Gia_DAN1"/>
      <sheetName val="KLTong_hop1"/>
      <sheetName val="Lan_can1"/>
      <sheetName val="Ranh_doc_(2)1"/>
      <sheetName val="Ranh_doc1"/>
      <sheetName val="Coc_tieu1"/>
      <sheetName val="Bien_bao1"/>
      <sheetName val="Nan_tuyen1"/>
      <sheetName val="Lan_11"/>
      <sheetName val="Lan__21"/>
      <sheetName val="Lan_31"/>
      <sheetName val="Gia_tri1"/>
      <sheetName val="Lan_51"/>
      <sheetName val="phan_tich_DG1"/>
      <sheetName val="gia_vat_lieu1"/>
      <sheetName val="gia_xe_may1"/>
      <sheetName val="gia_nhan_cong1"/>
      <sheetName val="KL_VL1"/>
      <sheetName val="QT_9-61"/>
      <sheetName val="Thuong_luu_HB1"/>
      <sheetName val="QT_Ky_T1"/>
      <sheetName val="bc_vt_TON_BAI1"/>
      <sheetName val="cong_Q21"/>
      <sheetName val="T_U_luong_Q11"/>
      <sheetName val="T_U_luong_Q21"/>
      <sheetName val="T_U_luong_Q31"/>
      <sheetName val="sent_to1"/>
      <sheetName val="CDTHU_CHI_T11"/>
      <sheetName val="THUCHI_21"/>
      <sheetName val="THU_CHI31"/>
      <sheetName val="THU_CHI_41"/>
      <sheetName val="THU_CHI51"/>
      <sheetName val="THU_CHI_61"/>
      <sheetName val="TU_CHI_71"/>
      <sheetName val="THU_CHI91"/>
      <sheetName val="THU_CHI_81"/>
      <sheetName val="THU_CHI_101"/>
      <sheetName val="THU_CHI_111"/>
      <sheetName val="THU_CHI_121"/>
      <sheetName val="Tien_ung1"/>
      <sheetName val="phi_luong31"/>
      <sheetName val="binh_do1"/>
      <sheetName val="cot_lieu1"/>
      <sheetName val="van_khuon1"/>
      <sheetName val="CT_BT1"/>
      <sheetName val="lay_mau1"/>
      <sheetName val="mat_ngoai_goi1"/>
      <sheetName val="coc_tram-bt1"/>
      <sheetName val="Quyet_toan1"/>
      <sheetName val="Thu_hoi1"/>
      <sheetName val="Lai_vay1"/>
      <sheetName val="Tien_vay1"/>
      <sheetName val="Cong_no1"/>
      <sheetName val="Cop_pha1"/>
      <sheetName val="KL_Tram_Cty1"/>
      <sheetName val="Gam_may_Cty1"/>
      <sheetName val="KL_tram_KH1"/>
      <sheetName val="Gam_may_KH1"/>
      <sheetName val="Cach_dien1"/>
      <sheetName val="Mang_tai1"/>
      <sheetName val="KL_DDK1"/>
      <sheetName val="Mang_tai_DDK1"/>
      <sheetName val="KL_DDK0,41"/>
      <sheetName val="TT_Ky_thuat1"/>
      <sheetName val="CT_moi1"/>
      <sheetName val="Tu_dien1"/>
      <sheetName val="May_cat1"/>
      <sheetName val="Dao_Cly1"/>
      <sheetName val="Dao_Ptai1"/>
      <sheetName val="Tu_RMU1"/>
      <sheetName val="C_set1"/>
      <sheetName val="Sco_Cap1"/>
      <sheetName val="Sco_TB1"/>
      <sheetName val="TN_tram1"/>
      <sheetName val="TN_C_set1"/>
      <sheetName val="TN_TD_DDay1"/>
      <sheetName val="Phan_chung1"/>
      <sheetName val="THVT_T51"/>
      <sheetName val="XL1_t51"/>
      <sheetName val="XL2_T51"/>
      <sheetName val="XL3_T51"/>
      <sheetName val="XL5_T51"/>
      <sheetName val="CC_XL11"/>
      <sheetName val="KKTS_041"/>
      <sheetName val="nha_kct1"/>
      <sheetName val="Xep_hang_2011"/>
      <sheetName val="Thang_121"/>
      <sheetName val="Thang_11"/>
      <sheetName val="Thang_12_(2)1"/>
      <sheetName val="Thang_011"/>
      <sheetName val="XE_DAU1"/>
      <sheetName val="XE_XANG1"/>
      <sheetName val="toan_Cty1"/>
      <sheetName val="Cong_ty1"/>
      <sheetName val="XN_21"/>
      <sheetName val="XN_ong_CHi1"/>
      <sheetName val="N_XDCT&amp;_XKLD1"/>
      <sheetName val="CN_HCM1"/>
      <sheetName val="TT_XKLD(Nhan)1"/>
      <sheetName val="Ong_Hong1"/>
      <sheetName val="CN_hung_yen1"/>
      <sheetName val="Dong_nai1"/>
      <sheetName val="Phu_luc_HD1"/>
      <sheetName val="Gia_du_thau1"/>
      <sheetName val="Ca_xe1"/>
      <sheetName val="Cau_2(3)1"/>
      <sheetName val="cap_so_lan_21"/>
      <sheetName val="cap_so_BHXH1"/>
      <sheetName val="tru_tien1"/>
      <sheetName val="yt_q21"/>
      <sheetName val="c45_t31"/>
      <sheetName val="c45_t61"/>
      <sheetName val="BHYT_Q3_20031"/>
      <sheetName val="C45_t71"/>
      <sheetName val="C47-t07_20031"/>
      <sheetName val="C45_t81"/>
      <sheetName val="C47-t08_20031"/>
      <sheetName val="C45_t091"/>
      <sheetName val="C47-t09_20031"/>
      <sheetName val="C47_T121"/>
      <sheetName val="BHYT_Q4-20031"/>
      <sheetName val="C45_T101"/>
      <sheetName val="C_TIEU1"/>
      <sheetName val="T_Luong1"/>
      <sheetName val="T_HAO1"/>
      <sheetName val="DT_TUYEN1"/>
      <sheetName val="DT_GIA1"/>
      <sheetName val="KHDT_(2)1"/>
      <sheetName val="CL_1"/>
      <sheetName val="KQ_(2)1"/>
      <sheetName val="cong_bien_t101"/>
      <sheetName val="luong_t9_1"/>
      <sheetName val="bb_t91"/>
      <sheetName val="congtac_vien-uy1"/>
      <sheetName val="Nhan_luc20011"/>
      <sheetName val="Tong_Thu"/>
      <sheetName val="Tong_Chi"/>
      <sheetName val="Truong_hoc"/>
      <sheetName val="Cty_CP"/>
      <sheetName val="G_thau_3B"/>
      <sheetName val="T_Hop_Thu-chi"/>
      <sheetName val="KH_200³_(moi_max)1"/>
      <sheetName val="DG_SOC1"/>
      <sheetName val="DG_HQ1"/>
      <sheetName val="Hat_11"/>
      <sheetName val="_H8_duong1"/>
      <sheetName val="Hat_7dg1"/>
      <sheetName val="TH_duong_1B1"/>
      <sheetName val="TH_cau_1B1"/>
      <sheetName val="cau_H11"/>
      <sheetName val="Son_dg1"/>
      <sheetName val="THKL_H91"/>
      <sheetName val="THKL_H4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bang_so_sanh_tong_hop_(_PA_cho1"/>
      <sheetName val="dang_ap_dung1"/>
      <sheetName val="bang_tong_hop_(dang_huong)1"/>
      <sheetName val="TH_du_toan_1"/>
      <sheetName val="Du_toan_1"/>
      <sheetName val="C_Tinh1"/>
      <sheetName val="B_T_HOP"/>
      <sheetName val="HT_HE_DUONG"/>
      <sheetName val="DH_D1,2"/>
      <sheetName val="Tro_giup"/>
      <sheetName val="BB_NT_GD_H-thanh"/>
      <sheetName val="BB_NT_KL"/>
      <sheetName val="CL_PP"/>
      <sheetName val="TH_DgPP"/>
      <sheetName val="Dg_PP"/>
      <sheetName val="CL_DgPP"/>
      <sheetName val="TH_DDau"/>
      <sheetName val="TH_DVu"/>
      <sheetName val="CL_Dvu"/>
      <sheetName val="TH_DgDvu"/>
      <sheetName val="Dg_DV"/>
      <sheetName val="C_O"/>
      <sheetName val="TH_dg_OC"/>
      <sheetName val="CL_CatOng"/>
      <sheetName val="Bang_qui_cach_Vtu"/>
      <sheetName val="CT_031"/>
      <sheetName val="TH_031"/>
      <sheetName val="Chenh_lech1"/>
      <sheetName val="Kinh_phí1"/>
      <sheetName val="VAT_TU_NHAN_TXQN"/>
      <sheetName val="bang_tong_ke_khoi_luong_vat_tu"/>
      <sheetName val="hcong_tkhe"/>
      <sheetName val="VAT_TU_NHAN_TKHE"/>
      <sheetName val="hcong_qn"/>
      <sheetName val="VAT_TU_NHAN_(2)"/>
      <sheetName val="CO_SO_DU_LIEU_PTVL1"/>
      <sheetName val="QT_Duoc_(Hai)"/>
      <sheetName val="TH_mau_moi_tu_T10"/>
      <sheetName val="Tong_hop_Quy_IV"/>
      <sheetName val="Bot_Giat_C1"/>
      <sheetName val="Bot_Giat_P_1"/>
      <sheetName val="THAY_THUNG_H1"/>
      <sheetName val="thi_nghiem1"/>
      <sheetName val="BLR_1"/>
      <sheetName val="gia_phan_mong"/>
      <sheetName val="SILICAT"/>
      <sheetName val="NAM_20041"/>
      <sheetName val="huy_dong_von1"/>
      <sheetName val="Lai_vayxd1"/>
      <sheetName val="Lai_vayphaitra1"/>
      <sheetName val="Lai_vay_1"/>
      <sheetName val="tra_von1"/>
      <sheetName val="KH_chi_tiet1"/>
      <sheetName val="nguyen_lieu1"/>
      <sheetName val="soi_tho_soi_det1"/>
      <sheetName val="soi_thuong1"/>
      <sheetName val="vai_det1"/>
      <sheetName val="chi_phi_1tan1"/>
      <sheetName val="von_luu_dong1"/>
      <sheetName val="thue_VAT1"/>
      <sheetName val="doanh_thu1"/>
      <sheetName val="doanh_thu_loi_nhuan1"/>
      <sheetName val="dong_tien1"/>
      <sheetName val="thu_hoi_von1"/>
      <sheetName val="MTO_REV_0"/>
      <sheetName val="Bang_gia_NC"/>
      <sheetName val="TH_DZ35"/>
      <sheetName val="D_Da0"/>
      <sheetName val="hoan_von1"/>
      <sheetName val="dothi_npv1"/>
      <sheetName val="diem_hoa_von1"/>
      <sheetName val="nop_ngan_sach1"/>
      <sheetName val="chi_tieu1"/>
      <sheetName val="Div__A"/>
      <sheetName val="TSCD_ko_dung"/>
      <sheetName val="Tong_vat_tu"/>
      <sheetName val="VT_luu"/>
      <sheetName val="Vtu_u_dong"/>
      <sheetName val="TSLD_khac"/>
      <sheetName val="CC_da_pbo_het"/>
      <sheetName val="26+960-27+050_9"/>
      <sheetName val="luong_thang_10"/>
      <sheetName val="tong_hop_thang_10"/>
      <sheetName val="TH_11"/>
      <sheetName val="px_khai_thac_2"/>
      <sheetName val="dao_lo_so_2"/>
      <sheetName val="luong_vp_thang_10"/>
      <sheetName val="Du_thau"/>
      <sheetName val="Phan_tich_don_gia_(doc)"/>
      <sheetName val="Tong_dip_nhan_danh_hieu_AHL§"/>
      <sheetName val="THV_CHI_6"/>
      <sheetName val="27+500-700_4(k85)"/>
      <sheetName val="CHIET_TINH_TBA"/>
      <sheetName val="CHIET_TINH_DZ_0,4"/>
      <sheetName val="CHIET_TINH_CCT"/>
      <sheetName val="Du_toan"/>
      <sheetName val="Phan_tich_vat_tu"/>
      <sheetName val="Tong_hop_vat_tu"/>
      <sheetName val="Tong_hop_gia"/>
      <sheetName val="TK_331c1"/>
      <sheetName val="cong_bien_t1&lt;"/>
      <sheetName val="Bang_2B"/>
      <sheetName val="Dgia_vat_tu"/>
      <sheetName val="Don_gia_III"/>
      <sheetName val="Dgia_VT"/>
      <sheetName val="Chenh_lech_vat_tu"/>
      <sheetName val="Gia_tri_vat_tu"/>
      <sheetName val="Chi_phi_van_chuyen"/>
      <sheetName val="Don_gia_chi_tiet"/>
      <sheetName val="Tong_hop_kinh_phi"/>
      <sheetName val="Tu_van_Thiet_ke"/>
      <sheetName val="Tien_do_thi_cong"/>
      <sheetName val="Bia_du_toan"/>
      <sheetName val="L_D1704"/>
      <sheetName val="CT_331"/>
      <sheetName val="CT_131"/>
      <sheetName val="28+!60-28+420_5K95"/>
      <sheetName val="Thi_sinh"/>
      <sheetName val="Cham_cong"/>
      <sheetName val="Bang_luong"/>
      <sheetName val="STH_152"/>
      <sheetName val="CN_331"/>
      <sheetName val="VC_MONG"/>
      <sheetName val="LUONG_NC"/>
      <sheetName val="BKE_CT_GOC"/>
      <sheetName val="BKE_CT_GOC_(2)"/>
      <sheetName val="CTGS10_(2)"/>
      <sheetName val="PIPE-03E_XLS"/>
      <sheetName val="Cong_doan"/>
      <sheetName val="B9_SCL_(2)"/>
      <sheetName val="Thang_7-05"/>
      <sheetName val="Bia_dvi"/>
      <sheetName val="B3_Tonghop_thang"/>
      <sheetName val="START"/>
      <sheetName val="INPUT"/>
      <sheetName val="20.9.05"/>
      <sheetName val="Thanh toan"/>
      <sheetName val="B11B"/>
      <sheetName val="B11C"/>
      <sheetName val="B 11D "/>
      <sheetName val="BU6-_x0005_"/>
      <sheetName val="CỘT HỐ PIT"/>
      <sheetName val="Quantity"/>
      <sheetName val="Keothep"/>
      <sheetName val="Re-bar"/>
      <sheetName val="Gia tr?"/>
      <sheetName val="Ki??m tra DS thue GTGT"/>
      <sheetName val="Thuong dip nhan danh hieu AHL?"/>
      <sheetName val="COT"/>
      <sheetName val="MONG"/>
      <sheetName val="Liệt kê"/>
      <sheetName val="CLVC"/>
      <sheetName val="ND13-1_x0013_+334"/>
      <sheetName val="Sheet耵"/>
      <sheetName val="26+960-27+150.5(k95!"/>
      <sheetName val="Purchase Order"/>
      <sheetName val="Customize Your Purchase Order"/>
      <sheetName val="Comparison"/>
      <sheetName val="A .Building  "/>
      <sheetName val="Qty-(Arc )"/>
      <sheetName val="GHKII"/>
      <sheetName val="TH K II"/>
      <sheetName val="TH K I"/>
      <sheetName val="phieu-dgio"/>
      <sheetName val="Electrical Breakdown"/>
      <sheetName val="CAT_5"/>
      <sheetName val="단면가정"/>
      <sheetName val="ITB COST"/>
      <sheetName val="costing_CV"/>
      <sheetName val="costing_ESDV"/>
      <sheetName val="costing_FE"/>
      <sheetName val="costing_Misc"/>
      <sheetName val="costing_MOV"/>
      <sheetName val="costing_Press"/>
      <sheetName val="표지"/>
      <sheetName val="TB-내역서"/>
      <sheetName val="w't table"/>
      <sheetName val="Y-WORK"/>
      <sheetName val="기계锼_x0013_"/>
      <sheetName val="기계ᰖ〚"/>
      <sheetName val="기계灼_x0013_"/>
      <sheetName val="P.LIST"/>
      <sheetName val="INSPECTION"/>
      <sheetName val="INVOICE"/>
      <sheetName val="BOOKING"/>
      <sheetName val="MAKING BILL"/>
      <sheetName val="CO FORM A"/>
      <sheetName val="EC"/>
      <sheetName val="HOI PHIEU"/>
      <sheetName val="YEU CAU TT TECH (LC)"/>
      <sheetName val="beneficiary"/>
      <sheetName val="shipping advice"/>
      <sheetName val="SAMPLE"/>
      <sheetName val="ch"/>
      <sheetName val="cv019"/>
      <sheetName val="cv013"/>
      <sheetName val="cv012"/>
      <sheetName val="cv010"/>
      <sheetName val="cv09"/>
      <sheetName val="Chiet tinh 6at lieu "/>
      <sheetName val="gia vat ,ieu"/>
      <sheetName val="Gia"/>
      <sheetName val="C45A-BÈ"/>
      <sheetName val="dtxl"/>
      <sheetName val="DMVT1 (2)"/>
      <sheetName val="DTGG1"/>
      <sheetName val="DTBB1"/>
      <sheetName val="DTK1"/>
      <sheetName val="TH1"/>
      <sheetName val="DMVT1"/>
      <sheetName val="LB"/>
      <sheetName val="CPcttam"/>
      <sheetName val="CPTB"/>
      <sheetName val="WH-CPTP,Todoi"/>
      <sheetName val="Ki泺m tra DS thue GTGT"/>
      <sheetName val="27+740-820.3(k95)"/>
      <sheetName val="Annual_CFs_Asset"/>
      <sheetName val="THDÃ"/>
      <sheetName val="THD_x0010_"/>
      <sheetName val="THDm"/>
      <sheetName val="THD_x0008_"/>
      <sheetName val="Phân tích hoàn thiện"/>
      <sheetName val="MAU Phân tích KC"/>
      <sheetName val="PL Vua (3)"/>
      <sheetName val="van phong Quy 1"/>
      <sheetName val="Cong ty Quy 1"/>
      <sheetName val="TH du toanþ"/>
      <sheetName val="CDԀ"/>
      <sheetName val="TH du toan¸"/>
      <sheetName val="TH du toann"/>
      <sheetName val="Assumptions"/>
      <sheetName val="DATACOC"/>
      <sheetName val="DATA TV"/>
      <sheetName val="PN1"/>
      <sheetName val="PN1A"/>
      <sheetName val="PN2"/>
      <sheetName val="unitmass"/>
      <sheetName val="Main"/>
      <sheetName val="COMP"/>
      <sheetName val="ﾃｽﾄﾃﾞｰﾀ一覧"/>
      <sheetName val="Budget Code"/>
      <sheetName val="CT Thang Mo"/>
      <sheetName val="CT  PL"/>
      <sheetName val="Tþ"/>
      <sheetName val="Purchased Goods Detail"/>
      <sheetName val="6MONTHS"/>
      <sheetName val="WS"/>
      <sheetName val="SL"/>
      <sheetName val="Cước CG"/>
      <sheetName val="gia tri theo phong"/>
      <sheetName val="PS-Labour_M"/>
      <sheetName val="DF"/>
      <sheetName val="Y_WORK"/>
      <sheetName val="Jan"/>
      <sheetName val="Dulieu"/>
      <sheetName val="Buy vs. Lease Car"/>
      <sheetName val="HS"/>
      <sheetName val="Summary (1)"/>
      <sheetName val="List of Houses"/>
      <sheetName val="B1-General"/>
      <sheetName val="B2.SITE WORKS"/>
      <sheetName val="B3.CONCRETE WORKS"/>
      <sheetName val="B4.MASONRY WORKS"/>
      <sheetName val="B5.METAL WORKS"/>
      <sheetName val="B6.THERMAL&amp;MOITURE"/>
      <sheetName val="B7.ALU.GLASS D&amp;W"/>
      <sheetName val="B8.FINISHING WORKS"/>
      <sheetName val="B12.EXTERNAL WORKS"/>
      <sheetName val="DMVT - 2"/>
      <sheetName val="B. Additional items"/>
      <sheetName val="C. VE items Add1"/>
      <sheetName val="F. VE items Updated Add1"/>
      <sheetName val="G. Duplicated items"/>
      <sheetName val="Unit price"/>
      <sheetName val="gia vtu, ncong"/>
      <sheetName val="CPV"/>
      <sheetName val="dao dat"/>
      <sheetName val="chong tham"/>
      <sheetName val="Yeu cau gia"/>
      <sheetName val="B0_SUM"/>
      <sheetName val="Phan chia tien ich"/>
      <sheetName val="Prelim HP5-ham"/>
      <sheetName val="BPTC"/>
      <sheetName val="B3_Mong&amp;ham "/>
      <sheetName val="Prelim HP5-than"/>
      <sheetName val="B4_Than&amp;Hoan thien"/>
      <sheetName val="VK"/>
      <sheetName val="DMVT"/>
      <sheetName val="sort2"/>
      <sheetName val="計算条件"/>
      <sheetName val="Gia giao VL den HT"/>
      <sheetName val="Gia VL den HT"/>
      <sheetName val="PH 5"/>
      <sheetName val="SCoTT"/>
      <sheetName val="TDÃ"/>
      <sheetName val="Thang11"/>
      <sheetName val="Thang12"/>
      <sheetName val="Ketchuyen"/>
      <sheetName val="BANG_T_KE"/>
      <sheetName val="dm_nc_dz"/>
      <sheetName val="dm_56"/>
      <sheetName val="DM_MTC"/>
      <sheetName val="VLGOC"/>
      <sheetName val="VL_M"/>
      <sheetName val="KHTTSP"/>
      <sheetName val="Chi tieu KT-KT"/>
      <sheetName val="CP"/>
      <sheetName val="dbld"/>
      <sheetName val="THTL"/>
      <sheetName val="CTKT"/>
      <sheetName val="BGDO Sdong"/>
      <sheetName val="BBtrang SD"/>
      <sheetName val="Vuong do l2 sd 17"/>
      <sheetName val="Vuong do SD17"/>
      <sheetName val="BG T SD17"/>
      <sheetName val="BGDSD"/>
      <sheetName val="SD 17"/>
      <sheetName val="dn x"/>
      <sheetName val="dn xay"/>
      <sheetName val="DN d72"/>
      <sheetName val="ADuong"/>
      <sheetName val="DN72"/>
      <sheetName val="XN ! gach nen"/>
      <sheetName val="Anh Dung 100"/>
      <sheetName val="Anh Duong"/>
      <sheetName val="XN So 1"/>
      <sheetName val="Gach XN 725"/>
      <sheetName val="van chuyen 725"/>
      <sheetName val="gach chinh"/>
      <sheetName val="van chuyen Block"/>
      <sheetName val="Van chuyen C Dinh"/>
      <sheetName val="Ong N¨ng"/>
      <sheetName val="Vuong do"/>
      <sheetName val="NGAY THANG"/>
      <sheetName val="TIEN MAT"/>
      <sheetName val="BCDPS T05"/>
      <sheetName val="danh sach cty"/>
      <sheetName val="MD 1-&quot;"/>
      <sheetName val="HTSD6Lþ"/>
      <sheetName val="T1(T1)0_x0000_"/>
      <sheetName val="CBR"/>
      <sheetName val="Caod_x0000_"/>
      <sheetName val="Caod_x0005_"/>
      <sheetName val="Caodþ"/>
      <sheetName val="datacot"/>
      <sheetName val="datamong"/>
      <sheetName val="CT xþ"/>
      <sheetName val="THDGþ"/>
      <sheetName val="TN"/>
      <sheetName val="THDr"/>
      <sheetName val="Kich thuoc mo M1-nam lay"/>
      <sheetName val="TONG HOP VL-NC"/>
      <sheetName val="DM 67"/>
      <sheetName val="gia vt,nc,may"/>
      <sheetName val="To declare"/>
      <sheetName val="MAIN GATE HOUSE"/>
      <sheetName val="BC t×nh h×nh thùc hiÖn qu©n sè"/>
      <sheetName val="Chi tiet so du Tai khoan"/>
      <sheetName val="BC t×nh h×nh nhËn vµ quyÕt KP"/>
      <sheetName val="BC-QT nghiÖp vô +TXuyªn- 2002"/>
      <sheetName val="bao cao thuc hien NS bao dam "/>
      <sheetName val="Bc TQT chi BHXH - 2002"/>
      <sheetName val="BC QT gi¸ trÞ hiÖn vËt"/>
      <sheetName val="BCKP XD cong trinh PT"/>
      <sheetName val="bao cao thuc hien KH TMat"/>
      <sheetName val="B¶ng kiÓm kª quÜ tiÒn mÆt"/>
      <sheetName val="BC KQua HDong co thu"/>
      <sheetName val="THop chi phi  SXKD"/>
      <sheetName val="B¶ng tæng hîp KHMM TBÞ"/>
      <sheetName val="Qui cq -A4"/>
      <sheetName val="B¸o c¸o thu chi quÜ c¬ quan"/>
      <sheetName val="BC quyet to¸n KPXDCB"/>
      <sheetName val="QT KPhi - a4"/>
      <sheetName val="Phan tich hieu qua"/>
      <sheetName val="PLuc TH CPhi DAXN"/>
      <sheetName val="BCQT DAXNeo"/>
      <sheetName val="BC QT chi tro cap co cong CM"/>
      <sheetName val="Cal"/>
      <sheetName val="Du lieu"/>
      <sheetName val="DG Cong C1,C2,C3,C4,C5"/>
      <sheetName val="Structure data"/>
      <sheetName val=" 03"/>
      <sheetName val="06"/>
      <sheetName val="07"/>
      <sheetName val="08"/>
      <sheetName val="09"/>
      <sheetName val="de xuat ket cau"/>
      <sheetName val="A6,MAY"/>
      <sheetName val="뜃맟뭁돽띿맟?-BLDG"/>
      <sheetName val="LABTOTAL"/>
      <sheetName val="CN"/>
      <sheetName val="배부율"/>
      <sheetName val="간접비내역-1"/>
      <sheetName val="SOURCE"/>
      <sheetName val="COA-17"/>
      <sheetName val="C-18"/>
      <sheetName val="WORK"/>
      <sheetName val="Form A.1.III"/>
      <sheetName val="Form A.1"/>
      <sheetName val="Form A.1.1"/>
      <sheetName val="BOM Indirect"/>
      <sheetName val="Form A.1.II.1"/>
      <sheetName val="Form A.1.II.2"/>
      <sheetName val="Rekap-Base Price"/>
      <sheetName val="AILC004"/>
      <sheetName val="Curves"/>
      <sheetName val="Tables"/>
      <sheetName val="주요물량"/>
      <sheetName val="合成単価作成表-BLDG"/>
      <sheetName val="인6월"/>
      <sheetName val="을"/>
      <sheetName val="마감물량3"/>
      <sheetName val="BQ_Equip_Pipe"/>
      <sheetName val="PipWT"/>
      <sheetName val="견적조건"/>
      <sheetName val="기계๿〚"/>
      <sheetName val="기계헾】"/>
      <sheetName val="기계_x0005__x0000_"/>
      <sheetName val="piping"/>
      <sheetName val="Data_ST"/>
      <sheetName val="D &amp; B Summary"/>
      <sheetName val="Summary Sheets"/>
      <sheetName val="C45T1X"/>
      <sheetName val="steel-gr"/>
      <sheetName val="Data - Codes"/>
      <sheetName val="Rate"/>
      <sheetName val="하수처리장"/>
      <sheetName val="Architecture Work"/>
      <sheetName val="clvÕ"/>
      <sheetName val="clv¨"/>
      <sheetName val="clvþ"/>
      <sheetName val="clv"/>
      <sheetName val="PBS"/>
      <sheetName val="BU6-虘"/>
      <sheetName val="Cover"/>
      <sheetName val="부표총괄"/>
      <sheetName val="기둥(원형)"/>
      <sheetName val="계약ITEM"/>
      <sheetName val="UNIT"/>
      <sheetName val="LEGEND"/>
      <sheetName val="General Data"/>
      <sheetName val="정렬"/>
      <sheetName val="PRO_A"/>
      <sheetName val="PRO"/>
      <sheetName val="환율"/>
      <sheetName val="Building"/>
      <sheetName val="EQUIPMENT"/>
      <sheetName val="THDG_x001c_"/>
      <sheetName val="Engineering Forecast"/>
      <sheetName val="GM 000"/>
      <sheetName val="MATERIALS"/>
      <sheetName val="粉刷"/>
      <sheetName val="지원사무소원가배부내역"/>
      <sheetName val="품셈1-26"/>
      <sheetName val="4.주별물량Table"/>
      <sheetName val="내역"/>
      <sheetName val="ITEM"/>
      <sheetName val="TOEC"/>
      <sheetName val="FORCE"/>
      <sheetName val="2.2 띠장의 설계"/>
      <sheetName val="TYPE-7"/>
      <sheetName val="CAL."/>
      <sheetName val="HVAC"/>
      <sheetName val="KH-200_x0005_"/>
      <sheetName val="CostDB"/>
      <sheetName val="예산M11A"/>
      <sheetName val="resp"/>
      <sheetName val="Code03"/>
      <sheetName val="Activity(new)"/>
      <sheetName val="총괄표"/>
      <sheetName val="공사내역"/>
      <sheetName val=" ｹ-ﾌﾞﾙ"/>
      <sheetName val="당초"/>
      <sheetName val="내역서 "/>
      <sheetName val="PUMP"/>
      <sheetName val="Cover Sheet"/>
      <sheetName val="FORM2-123"/>
      <sheetName val="BREAK DOWN"/>
      <sheetName val="RFP-003A"/>
      <sheetName val="EQFRM2"/>
      <sheetName val="Index"/>
      <sheetName val="Instr'n"/>
      <sheetName val="RFP002"/>
      <sheetName val="RFP003"/>
      <sheetName val="RFP004"/>
      <sheetName val="RFP005"/>
      <sheetName val="RFP006"/>
      <sheetName val="RFP007"/>
      <sheetName val="RFP008"/>
      <sheetName val="RFP009"/>
      <sheetName val="RFP010"/>
      <sheetName val="RFP012"/>
      <sheetName val="RFP013"/>
      <sheetName val="RFP014"/>
      <sheetName val="RFP015"/>
      <sheetName val="RFP11(2)"/>
      <sheetName val="RFP11(3)"/>
      <sheetName val="Trans"/>
      <sheetName val="Definitionen"/>
      <sheetName val="PRICE-COMP"/>
      <sheetName val="sc0314 Index"/>
      <sheetName val="기초자료"/>
      <sheetName val="견적집계표"/>
      <sheetName val="THDG_x0002_"/>
      <sheetName val="EquipPOR"/>
      <sheetName val="CBL.Termination"/>
      <sheetName val="적용환율"/>
      <sheetName val="FINAL"/>
      <sheetName val="Uhde Equip List"/>
      <sheetName val="MotorsData"/>
      <sheetName val="BOQ_TOTAL"/>
      <sheetName val="Pengalaman Per"/>
      <sheetName val="VA_code"/>
      <sheetName val="공통가설"/>
      <sheetName val="Caod&lt;"/>
      <sheetName val="P3"/>
      <sheetName val="BQMPALOC"/>
      <sheetName val="전체"/>
      <sheetName val="보온자재단가표"/>
      <sheetName val="건축집계"/>
      <sheetName val="도"/>
      <sheetName val="PIP"/>
      <sheetName val="PRECAST lightconc-II"/>
      <sheetName val="작성기준"/>
      <sheetName val="PO List"/>
      <sheetName val="Subcon Status - Sum New Format"/>
      <sheetName val="outstanding"/>
      <sheetName val="Subcontract Status - Sum all $"/>
      <sheetName val="C45A-B"/>
      <sheetName val="P"/>
      <sheetName val="NAMES"/>
      <sheetName val="slab"/>
      <sheetName val="SD (1)"/>
      <sheetName val="C45A-B_x0000_"/>
      <sheetName val="C45A-Bþ"/>
      <sheetName val="SummaryMonthly"/>
      <sheetName val="COST SUMM"/>
      <sheetName val="Pþ"/>
      <sheetName val="P"/>
      <sheetName val="name"/>
      <sheetName val="C45A-B"/>
      <sheetName val="C45A-Bx"/>
      <sheetName val="C45A-B8"/>
      <sheetName val="C45A-B_x0005_"/>
      <sheetName val="PaintBreak"/>
      <sheetName val="INSSUBCON"/>
      <sheetName val="C45A-B_x0010_"/>
      <sheetName val="AssumptionValue"/>
      <sheetName val="Notes"/>
      <sheetName val="ALVXXL01"/>
      <sheetName val="CC Down load 0716"/>
      <sheetName val="내역(전체)"/>
      <sheetName val="DailyReportTemplate"/>
      <sheetName val="Menu"/>
      <sheetName val="Basic"/>
      <sheetName val="조명시설"/>
      <sheetName val="ENG_prog"/>
      <sheetName val="CODE"/>
      <sheetName val="갑지"/>
      <sheetName val="인6丵"/>
      <sheetName val="FAB별"/>
      <sheetName val="UEC영화관본공사내역"/>
      <sheetName val="Code 02"/>
      <sheetName val="Code 03"/>
      <sheetName val="Code 04"/>
      <sheetName val="Code 05"/>
      <sheetName val="Code 06"/>
      <sheetName val="Code 07"/>
      <sheetName val="Code 09"/>
      <sheetName val="대비내역"/>
      <sheetName val="정보매체A동"/>
      <sheetName val="현장업무"/>
      <sheetName val="PO Contabilizado 31-12-04"/>
      <sheetName val="Hoja1"/>
      <sheetName val="HRSG PRINT"/>
      <sheetName val="&lt;&lt;380V&gt;&gt; "/>
      <sheetName val="Definitions"/>
      <sheetName val="NDOCBT"/>
      <sheetName val="말뚝물량"/>
      <sheetName val="3희질산"/>
      <sheetName val=" Est "/>
      <sheetName val="estm_mech"/>
      <sheetName val="단가대비"/>
      <sheetName val="List"/>
      <sheetName val="LinerWt"/>
      <sheetName val="1CD"/>
      <sheetName val="DI-ESTI"/>
      <sheetName val="ﾄﾞﾊﾞｲFUEL GAS追見"/>
      <sheetName val="Condition"/>
      <sheetName val="산근"/>
      <sheetName val="계장공사"/>
      <sheetName val="전차선로 물량표"/>
      <sheetName val="danga"/>
      <sheetName val="ilch"/>
      <sheetName val="Calc"/>
      <sheetName val="R&amp;P"/>
      <sheetName val="공사비 내역 (가)"/>
      <sheetName val="KP1590_E"/>
      <sheetName val="Al-suwaidi"/>
      <sheetName val="Cable_Data_CP5"/>
      <sheetName val="master"/>
      <sheetName val="Cable Data CP5"/>
      <sheetName val="Resumen Prestamos"/>
      <sheetName val="Pipe_Nozzle"/>
      <sheetName val="Price Sheet"/>
      <sheetName val="2"/>
      <sheetName val="3"/>
      <sheetName val="4"/>
      <sheetName val="5"/>
      <sheetName val="6"/>
      <sheetName val="7"/>
      <sheetName val="8"/>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Allowances"/>
      <sheetName val="기계徸〒"/>
      <sheetName val="Settings"/>
      <sheetName val="Articoli da prezziario"/>
      <sheetName val="CAL(1)."/>
      <sheetName val="ELEC_MCI"/>
      <sheetName val="INST_MCI"/>
      <sheetName val="MECH_MCI"/>
      <sheetName val="TITLES"/>
      <sheetName val="Gravel in pond"/>
      <sheetName val="\\Kaefer-delhi\general$\MGT-DRT"/>
      <sheetName val="BASE MET"/>
      <sheetName val="견적대비 견적서"/>
      <sheetName val="LOAD-46"/>
      <sheetName val="수량산출"/>
      <sheetName val="우배수"/>
      <sheetName val="용기"/>
      <sheetName val="교각1"/>
      <sheetName val="대운산출"/>
      <sheetName val="1.우편집중내역서"/>
      <sheetName val="BSD (2)"/>
      <sheetName val="COPING"/>
      <sheetName val="간접인원 급료산출"/>
      <sheetName val="Proposal"/>
      <sheetName val="DAILY"/>
      <sheetName val="CARBOLINE분석"/>
      <sheetName val="IN"/>
      <sheetName val="SC"/>
      <sheetName val="단가"/>
      <sheetName val="파일의이용"/>
      <sheetName val="내역및총괄"/>
      <sheetName val="Caod_x0014_"/>
      <sheetName val="clv_x0014_"/>
      <sheetName val="THDGØ"/>
      <sheetName val="THDG_x0005_"/>
      <sheetName val="THDG¸"/>
      <sheetName val="S0"/>
      <sheetName val="CBS"/>
      <sheetName val="6월실적"/>
      <sheetName val="손익분석"/>
      <sheetName val="XZLC004_PART2"/>
      <sheetName val="기계丵〒"/>
      <sheetName val="ME"/>
      <sheetName val="NONS  60"/>
      <sheetName val="見積金内訳書"/>
      <sheetName val="Janr"/>
      <sheetName val="GASATAGG.XLS"/>
      <sheetName val="Informasi"/>
      <sheetName val="Cash2"/>
      <sheetName val="Z"/>
      <sheetName val="DESIGN CRITERIA"/>
      <sheetName val="#3E1_GCR"/>
      <sheetName val="BU롃⍿ﰀ"/>
      <sheetName val="역T형"/>
      <sheetName val="guard(mac)"/>
      <sheetName val="단가비교표"/>
      <sheetName val="VALVE LIST"/>
      <sheetName val="갑지1"/>
      <sheetName val="Option"/>
      <sheetName val="Build Up"/>
      <sheetName val="공사비증감"/>
      <sheetName val="울진견적"/>
      <sheetName val="1.설계조건"/>
      <sheetName val="맨홀수량산출"/>
      <sheetName val="암거공"/>
      <sheetName val="실행엔기"/>
      <sheetName val="현장식당(1)"/>
      <sheetName val="Status"/>
      <sheetName val="SALA-002"/>
      <sheetName val="Cost Report"/>
      <sheetName val="co-no.2"/>
      <sheetName val="Sum"/>
      <sheetName val="database"/>
      <sheetName val="INFOR-ST"/>
      <sheetName val="Design"/>
      <sheetName val="Kiã丵⿇_x0005__x0000_"/>
      <sheetName val="Comb."/>
      <sheetName val="Main-Mat's"/>
      <sheetName val="Sub-Mat's"/>
      <sheetName val="MDD"/>
      <sheetName val="LL-PI"/>
      <sheetName val="Abrasion"/>
      <sheetName val="Sound"/>
      <sheetName val="Q1-0_x0018_"/>
      <sheetName val="Dieuchinh"/>
      <sheetName val="COTTHEP"/>
      <sheetName val="30개월기준대비표 아랍택)"/>
      <sheetName val="총괄표 (2)"/>
      <sheetName val="project management"/>
      <sheetName val="inter"/>
      <sheetName val="Project Brief"/>
      <sheetName val="Metode"/>
      <sheetName val="Janp"/>
      <sheetName val="Jan°"/>
      <sheetName val="TGTGT"/>
      <sheetName val="Kenlon"/>
      <sheetName val="Ken chai"/>
      <sheetName val="Tigerlon"/>
      <sheetName val="Tigerchainho"/>
      <sheetName val="Tiger chai lon"/>
      <sheetName val="Sai gon do"/>
      <sheetName val="Tong cong no"/>
      <sheetName val="Chitietcongno quan "/>
      <sheetName val="Harga ME "/>
      <sheetName val="TH_CPTB"/>
      <sheetName val="CP Khac cuoc VC"/>
      <sheetName val="T.KE CP1"/>
      <sheetName val="cot_xa"/>
      <sheetName val="KT CUA "/>
      <sheetName val="Menu qly"/>
      <sheetName val="BQ1"/>
      <sheetName val="VTD-TLANG"/>
      <sheetName val="TNHAT-N.PHUOC"/>
      <sheetName val="KPhong - ap3PTTA"/>
      <sheetName val="Q1"/>
      <sheetName val="Q2"/>
      <sheetName val="6 thang dau nam"/>
      <sheetName val="Q3"/>
      <sheetName val="Q4"/>
      <sheetName val="2007"/>
      <sheetName val=" 4"/>
      <sheetName val="253 K98"/>
      <sheetName val="PL03"/>
      <sheetName val="kich thuoc"/>
      <sheetName val="DG CANTHO"/>
      <sheetName val="Dutoan KL"/>
      <sheetName val="PT VATTU"/>
      <sheetName val="CT-35"/>
      <sheetName val="g-vl"/>
      <sheetName val="BANRA"/>
      <sheetName val="Phan tich"/>
      <sheetName val="TinhGiaMTC"/>
      <sheetName val="TH MTC"/>
      <sheetName val="TH N.Cong"/>
      <sheetName val="TinhGiaNC"/>
      <sheetName val="Bang KL"/>
      <sheetName val="TH Vat tu"/>
      <sheetName val="ThongTinBanDau"/>
      <sheetName val="Danh muc"/>
      <sheetName val="mau02"/>
      <sheetName val="m3npk"/>
      <sheetName val="m5npk"/>
      <sheetName val="m3hvg"/>
      <sheetName val="m5hvg"/>
      <sheetName val="m3bhg"/>
      <sheetName val="m5bhg"/>
      <sheetName val="mau04"/>
      <sheetName val="ctdg"/>
      <sheetName val="CFA Sumary"/>
      <sheetName val="Đơn Giá "/>
      <sheetName val="T_x0003__x0000_ong dip nhan dan"/>
      <sheetName val="Gia tr_"/>
      <sheetName val="Ki__m tra DS thue GTGT"/>
      <sheetName val="Thuong dip nhan danh hieu AHL_"/>
      <sheetName val="1.R18 BF"/>
      <sheetName val="F-B"/>
      <sheetName val="H-J"/>
      <sheetName val="6.External works-R18"/>
      <sheetName val="PRI-LS"/>
      <sheetName val="BIDDING-SUM"/>
      <sheetName val="ESCON"/>
      <sheetName val="ThongKe"/>
      <sheetName val="CTG"/>
      <sheetName val="CTKL"/>
      <sheetName val="QMCT"/>
      <sheetName val="factors"/>
      <sheetName val="DM LD"/>
      <sheetName val="HH Bê tông cọc"/>
      <sheetName val="D1000"/>
      <sheetName val="D1500 LOẠI 1"/>
      <sheetName val="D1500 LOẠI 2"/>
      <sheetName val="D1500 LOẠI 3"/>
      <sheetName val="D1500 LOẠI 4"/>
      <sheetName val="SỐ LIỆU"/>
      <sheetName val="HH Bê tông cọc (2)"/>
      <sheetName val="노임단가"/>
      <sheetName val="전기"/>
      <sheetName val="PGV-Th (2)"/>
      <sheetName val="PGV-C"/>
      <sheetName val="VVT"/>
      <sheetName val="D.toan chi thet"/>
      <sheetName val="Income Statement"/>
      <sheetName val="Shareholders' Equity"/>
      <sheetName val="Detail pg 5"/>
      <sheetName val="MTO REV.2(ARMOR)"/>
      <sheetName val="C45(DAU NAM)"/>
      <sheetName val="C45.(B.DONG)"/>
      <sheetName val="C47.1"/>
      <sheetName val="C47.2"/>
      <sheetName val="C47.3"/>
      <sheetName val="C47.4"/>
      <sheetName val="C47.5"/>
      <sheetName val="C47.6"/>
      <sheetName val="C47.7"/>
      <sheetName val="S53.1"/>
      <sheetName val="S53.2"/>
      <sheetName val="S53.3"/>
      <sheetName val="S53.4"/>
      <sheetName val="C46.1"/>
      <sheetName val="C46.2"/>
      <sheetName val="C46.3"/>
      <sheetName val="C46.4"/>
      <sheetName val="NAM 200"/>
      <sheetName val="NAM 200&lt;"/>
      <sheetName val="NAM 200_x0005_"/>
      <sheetName val="NAM_200"/>
      <sheetName val="NAM_200&lt;"/>
      <sheetName val="NAM_200"/>
      <sheetName val="沈阳"/>
      <sheetName val="重庆"/>
      <sheetName val="杭州调"/>
      <sheetName val="MAIN_DATA"/>
      <sheetName val="Dept"/>
      <sheetName val="15.MMUS GOI"/>
      <sheetName val="built-up rate"/>
      <sheetName val="List of works"/>
      <sheetName val="Bill 01 - CTN"/>
      <sheetName val="NEW-PANEL"/>
      <sheetName val="1. THGT(cu)"/>
      <sheetName val="00- BIA"/>
      <sheetName val="Đọc số"/>
      <sheetName val="THGT ĐC"/>
      <sheetName val="GT PS"/>
      <sheetName val="XÁC NHẬN ĐMPS"/>
      <sheetName val="PHÁT SINH"/>
      <sheetName val="1. THGT HĐ"/>
      <sheetName val="2. Dự thầu"/>
      <sheetName val="3. Cẩu tháp"/>
      <sheetName val="4. Đặt chờ ME"/>
      <sheetName val="3- BG.TRI"/>
      <sheetName val="5. DMVT"/>
      <sheetName val="6. PVCV"/>
      <sheetName val="1.3 Chi Phí HSES - Br"/>
      <sheetName val="1.3 Điện nước tạm"/>
      <sheetName val="2.1 TH ME Tạm"/>
      <sheetName val="2.2 ME tạm "/>
      <sheetName val="3. CP thí nghiệm"/>
      <sheetName val="TN đặt chờ ME"/>
      <sheetName val="Chi tiet tủ điện"/>
      <sheetName val="Data (2)"/>
      <sheetName val="125x125"/>
      <sheetName val="TOSHIBA-Structure"/>
      <sheetName val="VL-NC-M"/>
      <sheetName val="입찰안"/>
      <sheetName val="Hệ sô K"/>
      <sheetName val="SEX"/>
      <sheetName val="BDG"/>
      <sheetName val="NOTE"/>
      <sheetName val="VT,NC,M"/>
      <sheetName val="DATA BASE"/>
      <sheetName val="Detail"/>
      <sheetName val="COST"/>
      <sheetName val="UFA&amp;NRA"/>
      <sheetName val="GFA"/>
      <sheetName val="PXuaÀ"/>
      <sheetName val="PXua°"/>
      <sheetName val="13.BANG CT"/>
      <sheetName val="14.MMUS GIUA NHIP"/>
      <sheetName val="4.HSPBngang"/>
      <sheetName val="6.Tinh tai"/>
      <sheetName val="2 NSl"/>
      <sheetName val="17.US CHU tho a_b"/>
      <sheetName val="5.BANG I"/>
      <sheetName val="DM.ChiPhi"/>
      <sheetName val="07.THDZ"/>
      <sheetName val="TONG HOP "/>
      <sheetName val="THU TIEN QUI"/>
      <sheetName val="1F"/>
      <sheetName val="PT BEAM 3F"/>
      <sheetName val="PT BEAM 2F"/>
      <sheetName val="ctiet-KVThanhTri-YUR"/>
      <sheetName val="FORM-0"/>
      <sheetName val="뜃맟뭁돽띿맟_-BLDG"/>
      <sheetName val="SADSAQ"/>
      <sheetName val="Chi tiet_x0000__x0000__x0000__x0000__x0000__x0000__x0000__x0000__x0000_"/>
      <sheetName val="ME BOQ"/>
      <sheetName val="PP BOQ"/>
      <sheetName val="Sum BoQ"/>
      <sheetName val="1&amp;2"/>
      <sheetName val="11&amp;12"/>
      <sheetName val="5&amp;17"/>
      <sheetName val="000R"/>
      <sheetName val="000D"/>
      <sheetName val="000F"/>
      <sheetName val="000S"/>
      <sheetName val="000E"/>
      <sheetName val="000T"/>
      <sheetName val="000K"/>
      <sheetName val="nphꗃ〒_x0005__x0000_"/>
      <sheetName val="371+‹20-1000-P"/>
      <sheetName val="Earthwork"/>
      <sheetName val="COAT&amp;WRAP-QIOT-#3"/>
      <sheetName val="AC equipment"/>
      <sheetName val="__-BLDG"/>
      <sheetName val="DGG"/>
      <sheetName val="DM_BBNT"/>
      <sheetName val="TCVN"/>
      <sheetName val="Phan tho"/>
      <sheetName val="Btra"/>
      <sheetName val="Cap DUL"/>
      <sheetName val="Bgia"/>
      <sheetName val="VBA code"/>
      <sheetName val="SUM-WS"/>
      <sheetName val="SUM-WW"/>
      <sheetName val="F1 WS "/>
      <sheetName val=" F1 WW"/>
      <sheetName val="GI pipe"/>
      <sheetName val="data charging GAS"/>
      <sheetName val="2F WS"/>
      <sheetName val=" F2 WW "/>
      <sheetName val="F3 WS"/>
      <sheetName val=" F3 WW"/>
      <sheetName val="F9 WS "/>
      <sheetName val=" F9 WW "/>
      <sheetName val="F10 WS"/>
      <sheetName val=" F10 WW"/>
      <sheetName val="Main GH WS "/>
      <sheetName val=" Main GH WW"/>
      <sheetName val="Sub GH WS"/>
      <sheetName val="Sub GH WW"/>
      <sheetName val="[PIPE-03E.XLS]_MGT_DRT_MGT_IM_2"/>
      <sheetName val="[PIPE-03E.XLS]_N_MGT_DRT_MGT__2"/>
      <sheetName val="Cốt thép"/>
      <sheetName val="Civil"/>
      <sheetName val="tank list"/>
      <sheetName val="WEON"/>
      <sheetName val="Executive Summary"/>
      <sheetName val="Don gia vung III"/>
      <sheetName val="CF -Update 31Jul06"/>
      <sheetName val="CTDZTA(5)"/>
      <sheetName val="THONG SO"/>
      <sheetName val="Đơn giá chi tiết TN 39"/>
      <sheetName val="7.Khau tru "/>
      <sheetName val="CD"/>
      <sheetName val="PACK"/>
      <sheetName val="INV"/>
      <sheetName val="設備分析"/>
      <sheetName val="SLGA"/>
      <sheetName val="Wastage"/>
      <sheetName val="Chiet tinh dz22"/>
      <sheetName val="DRUM"/>
      <sheetName val="Thuong nhan dip 2԰"/>
      <sheetName val="Thuong nhan dip 2԰_x0000__x0000__x0000_Ā_x0000__x0000_"/>
      <sheetName val="Currency"/>
      <sheetName val="Attachment-3 Chem"/>
      <sheetName val="SheetA"/>
      <sheetName val="손익계산서"/>
      <sheetName val="대차대조표"/>
      <sheetName val="폐토수익화 "/>
      <sheetName val="APP-9"/>
      <sheetName val="[PIPE-03E.XLS塅䕃⹌塅E hop thep"/>
      <sheetName val="RE9604"/>
      <sheetName val="현장관리비"/>
      <sheetName val="노임이"/>
      <sheetName val="설계내역서"/>
      <sheetName val="Total"/>
      <sheetName val="BEND LOSS"/>
      <sheetName val="공통(20-91)"/>
      <sheetName val="Mech_1030"/>
      <sheetName val="BOM(CCW)"/>
      <sheetName val="CM 1"/>
      <sheetName val="상세출력"/>
      <sheetName val="실행내역서(DCU)"/>
      <sheetName val="내역서"/>
      <sheetName val="불용코드"/>
      <sheetName val="15100"/>
      <sheetName val="6.Base"/>
      <sheetName val="jobhist"/>
      <sheetName val="REF.ONLY"/>
      <sheetName val="BQ List"/>
      <sheetName val="Block#1-DVU.CDU"/>
      <sheetName val="Append. 4.1. Cash Flow Input"/>
      <sheetName val="Append 5.1. Costing Sheet"/>
      <sheetName val="Lookup"/>
      <sheetName val="Append 5.5. Labour Cost "/>
      <sheetName val="Append 5.1. Unit Rates"/>
      <sheetName val="Append 5.4. Site Staff "/>
      <sheetName val="Append. 5.3. SiteEstablishment"/>
      <sheetName val="Append 3. Investments"/>
      <sheetName val="Append 5.2. Material Summary "/>
      <sheetName val="TIEN_GOI"/>
      <sheetName val="NHAT_KY_THU_TIEN_T_GOI"/>
      <sheetName val="LUONG_GIAN_TIEP"/>
      <sheetName val="NHAT_KY_THU_TIEN_TM"/>
      <sheetName val="UOC_THUC_HIEN_THUE_TNDN"/>
      <sheetName val="QUY_TM"/>
      <sheetName val="NKCT_-_01"/>
      <sheetName val="BU6-"/>
      <sheetName val="Form_A_1_III"/>
      <sheetName val="Form_A_1"/>
      <sheetName val="Form_A_1_1"/>
      <sheetName val="BOM_Indirect"/>
      <sheetName val="Form_A_1_II_1"/>
      <sheetName val="Form_A_1_II_2"/>
      <sheetName val="Rekap-Base_Price"/>
      <sheetName val="ITB_COST"/>
      <sheetName val="General_Data"/>
      <sheetName val="_ｹ-ﾌﾞﾙ"/>
      <sheetName val="기계"/>
      <sheetName val="내역서_"/>
      <sheetName val="KH-200"/>
      <sheetName val="LAI_-_LO"/>
      <sheetName val="TO_KHAI_CHI_TIET"/>
      <sheetName val="THUE_PII"/>
      <sheetName val="THUE_PIII"/>
      <sheetName val="Architecture_Work"/>
      <sheetName val="HRSG_PRINT"/>
      <sheetName val="PO_Contabilizado_31-12-04"/>
      <sheetName val="4_주별물량Table"/>
      <sheetName val="w't_table"/>
      <sheetName val="QUYET_TOAN_THUE_TNDN"/>
      <sheetName val="BANG_CAN_DOI_RUT_GON"/>
      <sheetName val="BANG_CAN_DOI"/>
      <sheetName val="NHAT_KY_CHI_TIEN"/>
      <sheetName val="LAI_LO"/>
      <sheetName val="TO_KHAI_THUE_DT_-TNDN-_CP"/>
      <sheetName val="QUYET_TOAN_THUE-_CAC_KHOAN"/>
      <sheetName val="GIA_THANH"/>
      <sheetName val="BAI_DUNG_"/>
      <sheetName val="BIA_NAM"/>
      <sheetName val="TM_BAO_CAO"/>
      <sheetName val="기계锼"/>
      <sheetName val="기계灼"/>
      <sheetName val="D_&amp;_B_Summary"/>
      <sheetName val="Summary_Sheets"/>
      <sheetName val="Data_-_Codes"/>
      <sheetName val="CAL_"/>
      <sheetName val="Resumen_Prestamos"/>
      <sheetName val="Cable_Data_CP51"/>
      <sheetName val="공사비_내역_(가)"/>
      <sheetName val="_Est_"/>
      <sheetName val="&lt;&lt;380V&gt;&gt;_"/>
      <sheetName val="2_2_띠장의_설계"/>
      <sheetName val="Price_Sheet"/>
      <sheetName val="ACTDATA"/>
      <sheetName val="Macro"/>
      <sheetName val="Taux"/>
      <sheetName val="Repo Date"/>
      <sheetName val="Insulation_Utl_Off"/>
      <sheetName val="Note_Piping"/>
      <sheetName val="eq_data"/>
      <sheetName val="입찰내역 발주처 양식"/>
      <sheetName val="cashflow"/>
      <sheetName val="输煤冲洗水泵房"/>
      <sheetName val="sum(D)"/>
      <sheetName val="MTO"/>
      <sheetName val="Q5434 EQ LIST"/>
      <sheetName val="motor power"/>
      <sheetName val="EX-RATE"/>
      <sheetName val="THDGÄ"/>
      <sheetName val="THDG5"/>
      <sheetName val="THDG$"/>
      <sheetName val="THDG´"/>
      <sheetName val="THDG¤"/>
      <sheetName val="THDGt"/>
      <sheetName val="THDG_x0004_"/>
      <sheetName val="THDG_x0014_"/>
      <sheetName val="THDGd"/>
      <sheetName val="THDGÔ"/>
      <sheetName val="THDG"/>
      <sheetName val="THDG"/>
      <sheetName val="LME-Cu"/>
      <sheetName val="인원"/>
      <sheetName val="Macro(ST)"/>
      <sheetName val="Macro(AT)"/>
      <sheetName val="A1 Thru A11- LUMP SUM CONSTR"/>
      <sheetName val="Process Piping"/>
      <sheetName val="Insulation"/>
      <sheetName val="OCT.FDN"/>
      <sheetName val="33628-Rev. A"/>
      <sheetName val="기계㔀቎"/>
      <sheetName val="spec"/>
      <sheetName val="program"/>
      <sheetName val="studbolt no."/>
      <sheetName val="studbolt size"/>
      <sheetName val="item sort no"/>
      <sheetName val="CONSTRUCTION"/>
      <sheetName val="뜃맟뭁돽띿ᘀ᨜԰_x0000_缀_x0000__x0000_"/>
      <sheetName val="일위대가표"/>
      <sheetName val="cd_x0001_viaK0-T6"/>
      <sheetName val="analiz(exc. VAT )"/>
      <sheetName val="cong_bien_t102"/>
      <sheetName val="luong_t9_2"/>
      <sheetName val="bb_t92"/>
      <sheetName val="KL_XL20002"/>
      <sheetName val="Chiet_tinh2"/>
      <sheetName val="Van_chuyen2"/>
      <sheetName val="THKP_(2)2"/>
      <sheetName val="T_Bi2"/>
      <sheetName val="Thiet_ke2"/>
      <sheetName val="K_luong2"/>
      <sheetName val="TT_L22"/>
      <sheetName val="TT_L12"/>
      <sheetName val="Thue_Ngoai2"/>
      <sheetName val="Dong_Dau2"/>
      <sheetName val="Dong_Dau_(2)2"/>
      <sheetName val="Sau_dong2"/>
      <sheetName val="Ma_xa2"/>
      <sheetName val="My_dinh2"/>
      <sheetName val="Tong_cong2"/>
      <sheetName val="Chi_tiet_-_Dv_lap2"/>
      <sheetName val="TH_KHTC2"/>
      <sheetName val="Gia_VL2"/>
      <sheetName val="Bang_gia_ca_may2"/>
      <sheetName val="Bang_luong_CB2"/>
      <sheetName val="Bang_P_tich_CT2"/>
      <sheetName val="D_toan_chi_tiet2"/>
      <sheetName val="Bang_TH_Dtoan2"/>
      <sheetName val="LUAN_CHUYEN2"/>
      <sheetName val="KE_QUY2"/>
      <sheetName val="LUONGGIAN_TIEP2"/>
      <sheetName val="VAY_VON2"/>
      <sheetName val="O_THAO2"/>
      <sheetName val="Q_TRUNG2"/>
      <sheetName val="Y_THANH2"/>
      <sheetName val="Sheet2_(2)2"/>
      <sheetName val="KH_2003_(moi_max)2"/>
      <sheetName val="Interim_payment2"/>
      <sheetName val="Bid_Sum2"/>
      <sheetName val="Item_B2"/>
      <sheetName val="Dg_A2"/>
      <sheetName val="Dg_B&amp;C2"/>
      <sheetName val="Material_at_site2"/>
      <sheetName val="Bang_VL2"/>
      <sheetName val="VL(No_V-c)2"/>
      <sheetName val="He_so2"/>
      <sheetName val="PL_Vua2"/>
      <sheetName val="Chitieu-dam_cac_loai2"/>
      <sheetName val="DG_Dam2"/>
      <sheetName val="DG_chung2"/>
      <sheetName val="VL-dac_chung2"/>
      <sheetName val="CT_1md_&amp;_dau_cong2"/>
      <sheetName val="Tong_hop2"/>
      <sheetName val="CT_cong2"/>
      <sheetName val="dg_cong2"/>
      <sheetName val="CDSL_(2)2"/>
      <sheetName val="__2"/>
      <sheetName val="san_vuon2"/>
      <sheetName val="khu_phu_tro2"/>
      <sheetName val="Thuyet_minh2"/>
      <sheetName val="be_tong2"/>
      <sheetName val="Tong_hop_thep2"/>
      <sheetName val="phan_tich_DG2"/>
      <sheetName val="gia_vat_lieu2"/>
      <sheetName val="gia_xe_may2"/>
      <sheetName val="gia_nhan_cong2"/>
      <sheetName val="BCC_(2)2"/>
      <sheetName val="Bao_cao2"/>
      <sheetName val="Bao_cao_22"/>
      <sheetName val="Khoi_luong2"/>
      <sheetName val="Khoi_luong_mat2"/>
      <sheetName val="Bang_ke2"/>
      <sheetName val="T_HopKL2"/>
      <sheetName val="S_Luong2"/>
      <sheetName val="D_Dap2"/>
      <sheetName val="Q_Toan2"/>
      <sheetName val="Phan_tich_chi_phi2"/>
      <sheetName val="Chi_phi_nen_theo_BVTC2"/>
      <sheetName val="nhan_cong_phu2"/>
      <sheetName val="nhan_cong_Hung2"/>
      <sheetName val="Nhan_cong2"/>
      <sheetName val="Khoi_luong_nen_theo_BVTC2"/>
      <sheetName val="cap_cho_cac_DT2"/>
      <sheetName val="Ung_-_hoan2"/>
      <sheetName val="CP_may2"/>
      <sheetName val="Phu_luc2"/>
      <sheetName val="Gia_trÞ2"/>
      <sheetName val="DS_them_luong_qui_4-20022"/>
      <sheetName val="Phuc_loi_2-9-022"/>
      <sheetName val="Thuong_nhan_dip_21-12-022"/>
      <sheetName val="Thuong_dip_nhan_danh_hieu_AHL§2"/>
      <sheetName val="Thang_luong_thu_13_nam_20022"/>
      <sheetName val="Luong_SX#_dip_Tet_Qui_Mui(dong2"/>
      <sheetName val="CT_Duong2"/>
      <sheetName val="D_gia2"/>
      <sheetName val="T_hop2"/>
      <sheetName val="CtP_tro2"/>
      <sheetName val="Nha_moi2"/>
      <sheetName val="TT-T_Tron_So_22"/>
      <sheetName val="Ct_Dam_2"/>
      <sheetName val="Ct_Duoi2"/>
      <sheetName val="Ct_Tren2"/>
      <sheetName val="D_giaMay2"/>
      <sheetName val="26+180-400_22"/>
      <sheetName val="26+180_Sub12"/>
      <sheetName val="26+180_Sub42"/>
      <sheetName val="26+180-400_5(k95)2"/>
      <sheetName val="26+400-620_3(k95)2"/>
      <sheetName val="26+400-640_1(k95)2"/>
      <sheetName val="26+960-27+150_92"/>
      <sheetName val="26+960-27+150_102"/>
      <sheetName val="26+960-27+150_112"/>
      <sheetName val="26+960-27+150_122"/>
      <sheetName val="26+960-27+150_5(k95)2"/>
      <sheetName val="26+960-27+150_4(k95)2"/>
      <sheetName val="26+960-27+150_1(k95)2"/>
      <sheetName val="27+500-700_5(k95)2"/>
      <sheetName val="27+500-700_4(k95)2"/>
      <sheetName val="27+500-700_3(k95)2"/>
      <sheetName val="27+500-700_1(k95)2"/>
      <sheetName val="27+740-920_3(k95)2"/>
      <sheetName val="27+740-920_212"/>
      <sheetName val="27+920-28+040_6,72"/>
      <sheetName val="27+920-28+040_102"/>
      <sheetName val="27+920-28+160_Su32"/>
      <sheetName val="28+160-28+420_5K952"/>
      <sheetName val="28+430-657_72"/>
      <sheetName val="Km28+430-657_82"/>
      <sheetName val="28+430-657_92"/>
      <sheetName val="28+430-667_102"/>
      <sheetName val="28+430-657_112"/>
      <sheetName val="28+430-657_4k952"/>
      <sheetName val="28+500-657_182"/>
      <sheetName val="28+520-657_192"/>
      <sheetName val="C_TIEU2"/>
      <sheetName val="T_Luong2"/>
      <sheetName val="T_HAO2"/>
      <sheetName val="DT_TUYEN2"/>
      <sheetName val="DT_GIA2"/>
      <sheetName val="KHDT_(2)2"/>
      <sheetName val="CL_2"/>
      <sheetName val="KQ_(2)2"/>
      <sheetName val="Quang_Tri2"/>
      <sheetName val="Da_Nang2"/>
      <sheetName val="Quang_Nam2"/>
      <sheetName val="Quang_Ngai2"/>
      <sheetName val="TH_DH-QN2"/>
      <sheetName val="KP_HD2"/>
      <sheetName val="DB_HD2"/>
      <sheetName val="vat_tu2"/>
      <sheetName val="Thep_2"/>
      <sheetName val="Chi_tiet_Khoi_luong2"/>
      <sheetName val="TH_khoi_luong2"/>
      <sheetName val="Chiet_tinh_vat_lieu_2"/>
      <sheetName val="TH_KL_VL2"/>
      <sheetName val="AC_PC2"/>
      <sheetName val="TAI_TRONG2"/>
      <sheetName val="NOI_LUC2"/>
      <sheetName val="TINH_DUYET_THTT_CHINH2"/>
      <sheetName val="TDUYET_THTT_PHU2"/>
      <sheetName val="TINH_DAO_DONG_VA_DO_VONG2"/>
      <sheetName val="TINH_NEO2"/>
      <sheetName val="tong_hop_thanh_toan_thue2"/>
      <sheetName val="bang_ke_nop_thue2"/>
      <sheetName val="Tonh_hop_chi_phi2"/>
      <sheetName val="BK_chi_phi2"/>
      <sheetName val="KTra_DS_va_thue_GTGT2"/>
      <sheetName val="Kiãøm_tra_DS_thue_GTGT2"/>
      <sheetName val="XUAT(gia_von)2"/>
      <sheetName val="Xuat_(gia_ban)2"/>
      <sheetName val="Dchinh_TH_N-X-T2"/>
      <sheetName val="Tong_hop_N-X-T2"/>
      <sheetName val="thue_TH2"/>
      <sheetName val="tong_hop_20012"/>
      <sheetName val="qUYET_TOAN_THUE2"/>
      <sheetName val="BU_CTPH2"/>
      <sheetName val="BU_tran3+360_222"/>
      <sheetName val="Tran3+360_222"/>
      <sheetName val="BU_tran2+386_42"/>
      <sheetName val="Tran2+386_42"/>
      <sheetName val="DTcong_4-52"/>
      <sheetName val="Bu_1-22"/>
      <sheetName val="Bu_12-132"/>
      <sheetName val="DTcong_12-132"/>
      <sheetName val="DT_cong13-13+2"/>
      <sheetName val="BU-_nhanh2"/>
      <sheetName val="dtcong_nh1-22"/>
      <sheetName val="dtcong_nh0-12"/>
      <sheetName val="BU_11-122"/>
      <sheetName val="DTcong_11-122"/>
      <sheetName val="Pr-_CC2"/>
      <sheetName val="MD_3-42"/>
      <sheetName val="ND_3-42"/>
      <sheetName val="MD_1-22"/>
      <sheetName val="ND_1-22"/>
      <sheetName val="MD_0-12"/>
      <sheetName val="ND_0-12"/>
      <sheetName val="KL_tong2"/>
      <sheetName val="TH_(T1-6)2"/>
      <sheetName val="_NL2"/>
      <sheetName val="_NL_(2)2"/>
      <sheetName val="CDTHCT_(3)2"/>
      <sheetName val="thkl_(2)2"/>
      <sheetName val="long_tec2"/>
      <sheetName val="cd_viaK0-T62"/>
      <sheetName val="cdvia_T6-Tc242"/>
      <sheetName val="cdvia_Tc24-T462"/>
      <sheetName val="cd_btnL2k0+361-T192"/>
      <sheetName val="CT_xa2"/>
      <sheetName val="CDTHU_CHI_T12"/>
      <sheetName val="THUCHI_22"/>
      <sheetName val="THU_CHI32"/>
      <sheetName val="THU_CHI_42"/>
      <sheetName val="THU_CHI52"/>
      <sheetName val="THU_CHI_62"/>
      <sheetName val="TU_CHI_72"/>
      <sheetName val="THU_CHI92"/>
      <sheetName val="THU_CHI_82"/>
      <sheetName val="THU_CHI_102"/>
      <sheetName val="THU_CHI_112"/>
      <sheetName val="THU_CHI_122"/>
      <sheetName val="Xep_hang_2012"/>
      <sheetName val="toan_Cty2"/>
      <sheetName val="Cong_ty2"/>
      <sheetName val="XN_22"/>
      <sheetName val="XN_ong_CHi2"/>
      <sheetName val="N_XDCT&amp;_XKLD2"/>
      <sheetName val="CN_HCM2"/>
      <sheetName val="TT_XKLD(Nhan)2"/>
      <sheetName val="Ong_Hong2"/>
      <sheetName val="CN_hung_yen2"/>
      <sheetName val="Dong_nai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L_Tram_Cty2"/>
      <sheetName val="Gam_may_Cty2"/>
      <sheetName val="KL_tram_KH2"/>
      <sheetName val="Gam_may_KH2"/>
      <sheetName val="Cach_dien2"/>
      <sheetName val="Mang_tai2"/>
      <sheetName val="KL_DDK2"/>
      <sheetName val="Mang_tai_DDK2"/>
      <sheetName val="KL_DDK0,42"/>
      <sheetName val="TT_Ky_thuat2"/>
      <sheetName val="CT_moi2"/>
      <sheetName val="Tu_dien2"/>
      <sheetName val="May_cat2"/>
      <sheetName val="Dao_Cly2"/>
      <sheetName val="Dao_Ptai2"/>
      <sheetName val="Tu_RMU2"/>
      <sheetName val="C_set2"/>
      <sheetName val="Sco_Cap2"/>
      <sheetName val="Sco_TB2"/>
      <sheetName val="TN_tram2"/>
      <sheetName val="TN_C_set2"/>
      <sheetName val="TN_TD_DDay2"/>
      <sheetName val="Phan_chung2"/>
      <sheetName val="cong_Q22"/>
      <sheetName val="T_U_luong_Q12"/>
      <sheetName val="T_U_luong_Q22"/>
      <sheetName val="T_U_luong_Q32"/>
      <sheetName val="Quyet_toan2"/>
      <sheetName val="Thu_hoi2"/>
      <sheetName val="Lai_vay2"/>
      <sheetName val="Tien_vay2"/>
      <sheetName val="Cong_no2"/>
      <sheetName val="Cop_pha2"/>
      <sheetName val="Gia_DAN2"/>
      <sheetName val="Phu_luc_HD2"/>
      <sheetName val="Gia_du_thau2"/>
      <sheetName val="Ca_xe2"/>
      <sheetName val="Dc_Dau2"/>
      <sheetName val="_o_to_Hien_82"/>
      <sheetName val="_o_to_Hien92"/>
      <sheetName val="_o_to_Hien102"/>
      <sheetName val="_o_to_Hien112"/>
      <sheetName val="_o_to_Hien12)2"/>
      <sheetName val="_o_to_Hien13"/>
      <sheetName val="_o_to_Hien22"/>
      <sheetName val="_o_to_Hien32"/>
      <sheetName val="_o_to_Hien42"/>
      <sheetName val="_o_to_Hien52"/>
      <sheetName val="_o_to_Phong_82"/>
      <sheetName val="_o_to_Phong92"/>
      <sheetName val="_o_to_Phong102"/>
      <sheetName val="_o_to_Phong112"/>
      <sheetName val="_o_to_Phong12)2"/>
      <sheetName val="_o_to_Phong13"/>
      <sheetName val="_o_to_Phong22"/>
      <sheetName val="_o_to_Phong32"/>
      <sheetName val="_o_to_Phong42"/>
      <sheetName val="_o_to_Phong52"/>
      <sheetName val="_o_to_Dung_8_2"/>
      <sheetName val="_D_tt_dau82"/>
      <sheetName val="_o_to_Dung_92"/>
      <sheetName val="_D9_tt_dau2"/>
      <sheetName val="_D10_tt_dau2"/>
      <sheetName val="_o_to_Dung_102"/>
      <sheetName val="_o_to_Dung_112"/>
      <sheetName val="_o_to_Dung_12)2"/>
      <sheetName val="_o_to_Dung_13"/>
      <sheetName val="_o_to_Dung22"/>
      <sheetName val="_o_to_Dung32"/>
      <sheetName val="_o_to_Dung42"/>
      <sheetName val="_o_totrongT10-122"/>
      <sheetName val="_o_totrongT22"/>
      <sheetName val="_o_totrungT10-122"/>
      <sheetName val="_o_toMinhT10-12_2"/>
      <sheetName val="_o_toMinhT22"/>
      <sheetName val="_o_toTrieuT10-12__2"/>
      <sheetName val="Luong_8_SP2"/>
      <sheetName val="Luong_9_SP_2"/>
      <sheetName val="Luong_10_SP_2"/>
      <sheetName val="Luong_11_SP_2"/>
      <sheetName val="Luong_12_SP2"/>
      <sheetName val="Luong_1_SP12"/>
      <sheetName val="Luong_2_SP22"/>
      <sheetName val="Luong_3_SP32"/>
      <sheetName val="Luong_4_SP42"/>
      <sheetName val="Luong_4_SP52"/>
      <sheetName val="KL_VL2"/>
      <sheetName val="QT_9-62"/>
      <sheetName val="Thuong_luu_HB2"/>
      <sheetName val="QT_Ky_T2"/>
      <sheetName val="bc_vt_TON_BAI2"/>
      <sheetName val="QT_Duoc_(Hai)2"/>
      <sheetName val="sent_to2"/>
      <sheetName val="KLTong_hop2"/>
      <sheetName val="Lan_can2"/>
      <sheetName val="Ranh_doc_(2)2"/>
      <sheetName val="Ranh_doc2"/>
      <sheetName val="Coc_tieu2"/>
      <sheetName val="Bien_bao2"/>
      <sheetName val="Nan_tuyen2"/>
      <sheetName val="Lan_12"/>
      <sheetName val="Lan__22"/>
      <sheetName val="Lan_32"/>
      <sheetName val="Gia_tri2"/>
      <sheetName val="Lan_52"/>
      <sheetName val="Cong_hop2"/>
      <sheetName val="kldukien_(107)2"/>
      <sheetName val="qui1_(2)2"/>
      <sheetName val="cap_so_lan_22"/>
      <sheetName val="cap_so_BHXH2"/>
      <sheetName val="tru_tien2"/>
      <sheetName val="yt_q22"/>
      <sheetName val="c45_t32"/>
      <sheetName val="c45_t62"/>
      <sheetName val="BHYT_Q3_20032"/>
      <sheetName val="C45_t72"/>
      <sheetName val="C47-t07_20032"/>
      <sheetName val="C45_t82"/>
      <sheetName val="C47-t08_20032"/>
      <sheetName val="C45_t092"/>
      <sheetName val="C47-t09_20032"/>
      <sheetName val="C47_T122"/>
      <sheetName val="BHYT_Q4-20032"/>
      <sheetName val="C45_T102"/>
      <sheetName val="binh_do2"/>
      <sheetName val="cot_lieu2"/>
      <sheetName val="van_khuon2"/>
      <sheetName val="CT_BT2"/>
      <sheetName val="lay_mau2"/>
      <sheetName val="mat_ngoai_goi2"/>
      <sheetName val="coc_tram-bt2"/>
      <sheetName val="QT_Duoc_(Hai)1"/>
      <sheetName val="cong_bien_t103"/>
      <sheetName val="luong_t9_3"/>
      <sheetName val="bb_t93"/>
      <sheetName val="KL_XL20003"/>
      <sheetName val="Chiet_tinh3"/>
      <sheetName val="Van_chuyen3"/>
      <sheetName val="THKP_(2)3"/>
      <sheetName val="T_Bi3"/>
      <sheetName val="Thiet_ke3"/>
      <sheetName val="K_luong3"/>
      <sheetName val="TT_L23"/>
      <sheetName val="TT_L13"/>
      <sheetName val="Thue_Ngoai3"/>
      <sheetName val="Dong_Dau3"/>
      <sheetName val="Dong_Dau_(2)3"/>
      <sheetName val="Sau_dong3"/>
      <sheetName val="Ma_xa3"/>
      <sheetName val="My_dinh3"/>
      <sheetName val="Tong_cong3"/>
      <sheetName val="Chi_tiet_-_Dv_lap3"/>
      <sheetName val="TH_KHTC3"/>
      <sheetName val="Gia_VL3"/>
      <sheetName val="Bang_gia_ca_may3"/>
      <sheetName val="Bang_luong_CB3"/>
      <sheetName val="Bang_P_tich_CT3"/>
      <sheetName val="D_toan_chi_tiet3"/>
      <sheetName val="Bang_TH_Dtoan3"/>
      <sheetName val="LUAN_CHUYEN3"/>
      <sheetName val="KE_QUY3"/>
      <sheetName val="LUONGGIAN_TIEP3"/>
      <sheetName val="VAY_VON3"/>
      <sheetName val="O_THAO3"/>
      <sheetName val="Q_TRUNG3"/>
      <sheetName val="Y_THANH3"/>
      <sheetName val="Sheet2_(2)3"/>
      <sheetName val="KH_2003_(moi_max)3"/>
      <sheetName val="Interim_payment3"/>
      <sheetName val="Bid_Sum3"/>
      <sheetName val="Item_B3"/>
      <sheetName val="Dg_A3"/>
      <sheetName val="Dg_B&amp;C3"/>
      <sheetName val="Material_at_site3"/>
      <sheetName val="Bang_VL3"/>
      <sheetName val="VL(No_V-c)3"/>
      <sheetName val="He_so3"/>
      <sheetName val="PL_Vua3"/>
      <sheetName val="Chitieu-dam_cac_loai3"/>
      <sheetName val="DG_Dam3"/>
      <sheetName val="DG_chung3"/>
      <sheetName val="VL-dac_chung3"/>
      <sheetName val="CT_1md_&amp;_dau_cong3"/>
      <sheetName val="Tong_hop3"/>
      <sheetName val="CT_cong3"/>
      <sheetName val="dg_cong3"/>
      <sheetName val="CDSL_(2)3"/>
      <sheetName val="__3"/>
      <sheetName val="san_vuon3"/>
      <sheetName val="khu_phu_tro3"/>
      <sheetName val="Thuyet_minh3"/>
      <sheetName val="be_tong3"/>
      <sheetName val="Tong_hop_thep3"/>
      <sheetName val="phan_tich_DG3"/>
      <sheetName val="gia_vat_lieu3"/>
      <sheetName val="gia_xe_may3"/>
      <sheetName val="gia_nhan_cong3"/>
      <sheetName val="BCC_(2)3"/>
      <sheetName val="Bao_cao3"/>
      <sheetName val="Bao_cao_23"/>
      <sheetName val="Khoi_luong3"/>
      <sheetName val="Khoi_luong_mat3"/>
      <sheetName val="Bang_ke3"/>
      <sheetName val="T_HopKL3"/>
      <sheetName val="S_Luong3"/>
      <sheetName val="D_Dap3"/>
      <sheetName val="Q_Toan3"/>
      <sheetName val="Phan_tich_chi_phi3"/>
      <sheetName val="Chi_phi_nen_theo_BVTC3"/>
      <sheetName val="nhan_cong_phu3"/>
      <sheetName val="nhan_cong_Hung3"/>
      <sheetName val="Nhan_cong3"/>
      <sheetName val="Khoi_luong_nen_theo_BVTC3"/>
      <sheetName val="cap_cho_cac_DT3"/>
      <sheetName val="Ung_-_hoan3"/>
      <sheetName val="CP_may3"/>
      <sheetName val="Phu_luc3"/>
      <sheetName val="Gia_trÞ3"/>
      <sheetName val="DS_them_luong_qui_4-20023"/>
      <sheetName val="Phuc_loi_2-9-023"/>
      <sheetName val="Thuong_nhan_dip_21-12-023"/>
      <sheetName val="Thuong_dip_nhan_danh_hieu_AHL§3"/>
      <sheetName val="Thang_luong_thu_13_nam_20023"/>
      <sheetName val="Luong_SX#_dip_Tet_Qui_Mui(dong3"/>
      <sheetName val="CT_Duong3"/>
      <sheetName val="D_gia3"/>
      <sheetName val="T_hop3"/>
      <sheetName val="CtP_tro3"/>
      <sheetName val="Nha_moi3"/>
      <sheetName val="TT-T_Tron_So_23"/>
      <sheetName val="Ct_Dam_3"/>
      <sheetName val="Ct_Duoi3"/>
      <sheetName val="Ct_Tren3"/>
      <sheetName val="D_giaMay3"/>
      <sheetName val="26+180-400_23"/>
      <sheetName val="26+180_Sub13"/>
      <sheetName val="26+180_Sub43"/>
      <sheetName val="26+180-400_5(k95)3"/>
      <sheetName val="26+400-620_3(k95)3"/>
      <sheetName val="26+400-640_1(k95)3"/>
      <sheetName val="26+960-27+150_93"/>
      <sheetName val="26+960-27+150_103"/>
      <sheetName val="26+960-27+150_113"/>
      <sheetName val="26+960-27+150_123"/>
      <sheetName val="26+960-27+150_5(k95)3"/>
      <sheetName val="26+960-27+150_4(k95)3"/>
      <sheetName val="26+960-27+150_1(k95)3"/>
      <sheetName val="27+500-700_5(k95)3"/>
      <sheetName val="27+500-700_4(k95)3"/>
      <sheetName val="27+500-700_3(k95)3"/>
      <sheetName val="27+500-700_1(k95)3"/>
      <sheetName val="27+740-920_3(k95)3"/>
      <sheetName val="27+740-920_213"/>
      <sheetName val="27+920-28+040_6,73"/>
      <sheetName val="27+920-28+040_103"/>
      <sheetName val="27+920-28+160_Su33"/>
      <sheetName val="28+160-28+420_5K953"/>
      <sheetName val="28+430-657_73"/>
      <sheetName val="Km28+430-657_83"/>
      <sheetName val="28+430-657_93"/>
      <sheetName val="28+430-667_103"/>
      <sheetName val="28+430-657_113"/>
      <sheetName val="28+430-657_4k953"/>
      <sheetName val="28+500-657_183"/>
      <sheetName val="28+520-657_193"/>
      <sheetName val="C_TIEU3"/>
      <sheetName val="T_Luong3"/>
      <sheetName val="T_HAO3"/>
      <sheetName val="DT_TUYEN3"/>
      <sheetName val="DT_GIA3"/>
      <sheetName val="KHDT_(2)3"/>
      <sheetName val="CL_3"/>
      <sheetName val="KQ_(2)3"/>
      <sheetName val="Quang_Tri3"/>
      <sheetName val="Da_Nang3"/>
      <sheetName val="Quang_Nam3"/>
      <sheetName val="Quang_Ngai3"/>
      <sheetName val="TH_DH-QN3"/>
      <sheetName val="KP_HD3"/>
      <sheetName val="DB_HD3"/>
      <sheetName val="vat_tu3"/>
      <sheetName val="Thep_3"/>
      <sheetName val="Chi_tiet_Khoi_luong3"/>
      <sheetName val="TH_khoi_luong3"/>
      <sheetName val="Chiet_tinh_vat_lieu_3"/>
      <sheetName val="TH_KL_VL3"/>
      <sheetName val="AC_PC3"/>
      <sheetName val="TAI_TRONG3"/>
      <sheetName val="NOI_LUC3"/>
      <sheetName val="TINH_DUYET_THTT_CHINH3"/>
      <sheetName val="TDUYET_THTT_PHU3"/>
      <sheetName val="TINH_DAO_DONG_VA_DO_VONG3"/>
      <sheetName val="TINH_NEO3"/>
      <sheetName val="tong_hop_thanh_toan_thue3"/>
      <sheetName val="bang_ke_nop_thue3"/>
      <sheetName val="Tonh_hop_chi_phi3"/>
      <sheetName val="BK_chi_phi3"/>
      <sheetName val="KTra_DS_va_thue_GTGT3"/>
      <sheetName val="Kiãøm_tra_DS_thue_GTGT3"/>
      <sheetName val="XUAT(gia_von)3"/>
      <sheetName val="Xuat_(gia_ban)3"/>
      <sheetName val="Dchinh_TH_N-X-T3"/>
      <sheetName val="Tong_hop_N-X-T3"/>
      <sheetName val="thue_TH3"/>
      <sheetName val="tong_hop_20013"/>
      <sheetName val="qUYET_TOAN_THUE3"/>
      <sheetName val="BU_CTPH3"/>
      <sheetName val="BU_tran3+360_223"/>
      <sheetName val="Tran3+360_223"/>
      <sheetName val="BU_tran2+386_43"/>
      <sheetName val="Tran2+386_43"/>
      <sheetName val="DTcong_4-53"/>
      <sheetName val="Bu_1-23"/>
      <sheetName val="Bu_12-133"/>
      <sheetName val="DTcong_12-133"/>
      <sheetName val="DT_cong13-13+3"/>
      <sheetName val="BU-_nhanh3"/>
      <sheetName val="dtcong_nh1-23"/>
      <sheetName val="dtcong_nh0-13"/>
      <sheetName val="BU_11-123"/>
      <sheetName val="DTcong_11-123"/>
      <sheetName val="Pr-_CC3"/>
      <sheetName val="MD_3-43"/>
      <sheetName val="ND_3-43"/>
      <sheetName val="MD_1-23"/>
      <sheetName val="ND_1-23"/>
      <sheetName val="MD_0-13"/>
      <sheetName val="ND_0-13"/>
      <sheetName val="KL_tong3"/>
      <sheetName val="TH_(T1-6)3"/>
      <sheetName val="_NL3"/>
      <sheetName val="_NL_(2)3"/>
      <sheetName val="CDTHCT_(3)3"/>
      <sheetName val="thkl_(2)3"/>
      <sheetName val="long_tec3"/>
      <sheetName val="cd_viaK0-T63"/>
      <sheetName val="cdvia_T6-Tc243"/>
      <sheetName val="cdvia_Tc24-T463"/>
      <sheetName val="cd_btnL2k0+361-T193"/>
      <sheetName val="CT_xa3"/>
      <sheetName val="CDTHU_CHI_T13"/>
      <sheetName val="THUCHI_23"/>
      <sheetName val="THU_CHI33"/>
      <sheetName val="THU_CHI_43"/>
      <sheetName val="THU_CHI53"/>
      <sheetName val="THU_CHI_63"/>
      <sheetName val="TU_CHI_73"/>
      <sheetName val="THU_CHI93"/>
      <sheetName val="THU_CHI_83"/>
      <sheetName val="THU_CHI_103"/>
      <sheetName val="THU_CHI_113"/>
      <sheetName val="THU_CHI_123"/>
      <sheetName val="Xep_hang_2013"/>
      <sheetName val="toan_Cty3"/>
      <sheetName val="Cong_ty3"/>
      <sheetName val="XN_23"/>
      <sheetName val="XN_ong_CHi3"/>
      <sheetName val="N_XDCT&amp;_XKLD3"/>
      <sheetName val="CN_HCM3"/>
      <sheetName val="TT_XKLD(Nhan)3"/>
      <sheetName val="Ong_Hong3"/>
      <sheetName val="CN_hung_yen3"/>
      <sheetName val="Dong_n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KL_Tram_Cty3"/>
      <sheetName val="Gam_may_Cty3"/>
      <sheetName val="KL_tram_KH3"/>
      <sheetName val="Gam_may_KH3"/>
      <sheetName val="Cach_dien3"/>
      <sheetName val="Mang_tai3"/>
      <sheetName val="KL_DDK3"/>
      <sheetName val="Mang_tai_DDK3"/>
      <sheetName val="KL_DDK0,43"/>
      <sheetName val="TT_Ky_thuat3"/>
      <sheetName val="CT_moi3"/>
      <sheetName val="Tu_dien3"/>
      <sheetName val="May_cat3"/>
      <sheetName val="Dao_Cly3"/>
      <sheetName val="Dao_Ptai3"/>
      <sheetName val="Tu_RMU3"/>
      <sheetName val="C_set3"/>
      <sheetName val="Sco_Cap3"/>
      <sheetName val="Sco_TB3"/>
      <sheetName val="TN_tram3"/>
      <sheetName val="TN_C_set3"/>
      <sheetName val="TN_TD_DDay3"/>
      <sheetName val="Phan_chung3"/>
      <sheetName val="cong_Q23"/>
      <sheetName val="T_U_luong_Q13"/>
      <sheetName val="T_U_luong_Q23"/>
      <sheetName val="T_U_luong_Q33"/>
      <sheetName val="Quyet_toan3"/>
      <sheetName val="Thu_hoi3"/>
      <sheetName val="Lai_vay3"/>
      <sheetName val="Tien_vay3"/>
      <sheetName val="Cong_no3"/>
      <sheetName val="Cop_pha3"/>
      <sheetName val="Gia_DAN3"/>
      <sheetName val="Phu_luc_HD3"/>
      <sheetName val="Gia_du_thau3"/>
      <sheetName val="Ca_xe3"/>
      <sheetName val="Dc_Dau3"/>
      <sheetName val="_o_to_Hien_83"/>
      <sheetName val="_o_to_Hien93"/>
      <sheetName val="_o_to_Hien103"/>
      <sheetName val="_o_to_Hien113"/>
      <sheetName val="_o_to_Hien12)3"/>
      <sheetName val="_o_to_Hien14"/>
      <sheetName val="_o_to_Hien23"/>
      <sheetName val="_o_to_Hien33"/>
      <sheetName val="_o_to_Hien43"/>
      <sheetName val="_o_to_Hien53"/>
      <sheetName val="_o_to_Phong_83"/>
      <sheetName val="_o_to_Phong93"/>
      <sheetName val="_o_to_Phong103"/>
      <sheetName val="_o_to_Phong113"/>
      <sheetName val="_o_to_Phong12)3"/>
      <sheetName val="_o_to_Phong14"/>
      <sheetName val="_o_to_Phong23"/>
      <sheetName val="_o_to_Phong33"/>
      <sheetName val="_o_to_Phong43"/>
      <sheetName val="_o_to_Phong53"/>
      <sheetName val="_o_to_Dung_8_3"/>
      <sheetName val="_D_tt_dau83"/>
      <sheetName val="_o_to_Dung_93"/>
      <sheetName val="_D9_tt_dau3"/>
      <sheetName val="_D10_tt_dau3"/>
      <sheetName val="_o_to_Dung_103"/>
      <sheetName val="_o_to_Dung_113"/>
      <sheetName val="_o_to_Dung_12)3"/>
      <sheetName val="_o_to_Dung_14"/>
      <sheetName val="_o_to_Dung23"/>
      <sheetName val="_o_to_Dung33"/>
      <sheetName val="_o_to_Dung43"/>
      <sheetName val="_o_totrongT10-123"/>
      <sheetName val="_o_totrongT23"/>
      <sheetName val="_o_totrungT10-123"/>
      <sheetName val="_o_toMinhT10-12_3"/>
      <sheetName val="_o_toMinhT23"/>
      <sheetName val="_o_toTrieuT10-12__3"/>
      <sheetName val="Luong_8_SP3"/>
      <sheetName val="Luong_9_SP_3"/>
      <sheetName val="Luong_10_SP_3"/>
      <sheetName val="Luong_11_SP_3"/>
      <sheetName val="Luong_12_SP3"/>
      <sheetName val="Luong_1_SP13"/>
      <sheetName val="Luong_2_SP23"/>
      <sheetName val="Luong_3_SP33"/>
      <sheetName val="Luong_4_SP43"/>
      <sheetName val="Luong_4_SP53"/>
      <sheetName val="KL_VL3"/>
      <sheetName val="QT_9-63"/>
      <sheetName val="Thuong_luu_HB3"/>
      <sheetName val="QT_Ky_T3"/>
      <sheetName val="bc_vt_TON_BAI3"/>
      <sheetName val="QT_Duoc_(Hai)3"/>
      <sheetName val="sent_to3"/>
      <sheetName val="KLTong_hop3"/>
      <sheetName val="Lan_can3"/>
      <sheetName val="Ranh_doc_(2)3"/>
      <sheetName val="Ranh_doc3"/>
      <sheetName val="Coc_tieu3"/>
      <sheetName val="Bien_bao3"/>
      <sheetName val="Nan_tuyen3"/>
      <sheetName val="Lan_13"/>
      <sheetName val="Lan__23"/>
      <sheetName val="Lan_33"/>
      <sheetName val="Gia_tri3"/>
      <sheetName val="Lan_53"/>
      <sheetName val="Cong_hop3"/>
      <sheetName val="kldukien_(107)3"/>
      <sheetName val="qui1_(2)3"/>
      <sheetName val="cap_so_lan_23"/>
      <sheetName val="cap_so_BHXH3"/>
      <sheetName val="tru_tien3"/>
      <sheetName val="yt_q23"/>
      <sheetName val="c45_t33"/>
      <sheetName val="c45_t63"/>
      <sheetName val="BHYT_Q3_20033"/>
      <sheetName val="C45_t73"/>
      <sheetName val="C47-t07_20033"/>
      <sheetName val="C45_t83"/>
      <sheetName val="C47-t08_20033"/>
      <sheetName val="C45_t093"/>
      <sheetName val="C47-t09_20033"/>
      <sheetName val="C47_T123"/>
      <sheetName val="BHYT_Q4-20033"/>
      <sheetName val="C45_T103"/>
      <sheetName val="binh_do3"/>
      <sheetName val="cot_lieu3"/>
      <sheetName val="van_khuon3"/>
      <sheetName val="CT_BT3"/>
      <sheetName val="lay_mau3"/>
      <sheetName val="mat_ngoai_goi3"/>
      <sheetName val="coc_tram-bt3"/>
      <sheetName val="cong_bien_t105"/>
      <sheetName val="luong_t9_5"/>
      <sheetName val="bb_t95"/>
      <sheetName val="KL_XL20005"/>
      <sheetName val="Chiet_tinh5"/>
      <sheetName val="Van_chuyen5"/>
      <sheetName val="THKP_(2)5"/>
      <sheetName val="T_Bi5"/>
      <sheetName val="Thiet_ke5"/>
      <sheetName val="K_luong5"/>
      <sheetName val="TT_L25"/>
      <sheetName val="TT_L15"/>
      <sheetName val="Thue_Ngoai5"/>
      <sheetName val="Dong_Dau5"/>
      <sheetName val="Dong_Dau_(2)5"/>
      <sheetName val="Sau_dong5"/>
      <sheetName val="Ma_xa5"/>
      <sheetName val="My_dinh5"/>
      <sheetName val="Tong_cong5"/>
      <sheetName val="Chi_tiet_-_Dv_lap5"/>
      <sheetName val="TH_KHTC5"/>
      <sheetName val="Gia_VL5"/>
      <sheetName val="Bang_gia_ca_may5"/>
      <sheetName val="Bang_luong_CB5"/>
      <sheetName val="Bang_P_tich_CT5"/>
      <sheetName val="D_toan_chi_tiet5"/>
      <sheetName val="Bang_TH_Dtoan5"/>
      <sheetName val="LUAN_CHUYEN5"/>
      <sheetName val="KE_QUY5"/>
      <sheetName val="LUONGGIAN_TIEP5"/>
      <sheetName val="VAY_VON5"/>
      <sheetName val="O_THAO5"/>
      <sheetName val="Q_TRUNG5"/>
      <sheetName val="Y_THANH5"/>
      <sheetName val="Sheet2_(2)5"/>
      <sheetName val="KH_2003_(moi_max)5"/>
      <sheetName val="Interim_payment5"/>
      <sheetName val="Bid_Sum5"/>
      <sheetName val="Item_B5"/>
      <sheetName val="Dg_A5"/>
      <sheetName val="Dg_B&amp;C5"/>
      <sheetName val="Material_at_site5"/>
      <sheetName val="Bang_VL5"/>
      <sheetName val="VL(No_V-c)5"/>
      <sheetName val="He_so5"/>
      <sheetName val="PL_Vua5"/>
      <sheetName val="Chitieu-dam_cac_loai5"/>
      <sheetName val="DG_Dam5"/>
      <sheetName val="DG_chung5"/>
      <sheetName val="VL-dac_chung5"/>
      <sheetName val="CT_1md_&amp;_dau_cong5"/>
      <sheetName val="Tong_hop5"/>
      <sheetName val="CT_cong5"/>
      <sheetName val="dg_cong5"/>
      <sheetName val="CDSL_(2)5"/>
      <sheetName val="__5"/>
      <sheetName val="san_vuon5"/>
      <sheetName val="khu_phu_tro5"/>
      <sheetName val="Thuyet_minh5"/>
      <sheetName val="be_tong5"/>
      <sheetName val="Tong_hop_thep5"/>
      <sheetName val="phan_tich_DG5"/>
      <sheetName val="gia_vat_lieu5"/>
      <sheetName val="gia_xe_may5"/>
      <sheetName val="gia_nhan_cong5"/>
      <sheetName val="BCC_(2)5"/>
      <sheetName val="Bao_cao5"/>
      <sheetName val="Bao_cao_25"/>
      <sheetName val="Khoi_luong5"/>
      <sheetName val="Khoi_luong_mat5"/>
      <sheetName val="Bang_ke5"/>
      <sheetName val="T_HopKL5"/>
      <sheetName val="S_Luong5"/>
      <sheetName val="D_Dap5"/>
      <sheetName val="Q_Toan5"/>
      <sheetName val="Phan_tich_chi_phi5"/>
      <sheetName val="Chi_phi_nen_theo_BVTC5"/>
      <sheetName val="nhan_cong_phu5"/>
      <sheetName val="nhan_cong_Hung5"/>
      <sheetName val="Nhan_cong5"/>
      <sheetName val="Khoi_luong_nen_theo_BVTC5"/>
      <sheetName val="cap_cho_cac_DT5"/>
      <sheetName val="Ung_-_hoan5"/>
      <sheetName val="CP_may5"/>
      <sheetName val="Phu_luc5"/>
      <sheetName val="Gia_trÞ5"/>
      <sheetName val="DS_them_luong_qui_4-20025"/>
      <sheetName val="Phuc_loi_2-9-025"/>
      <sheetName val="Thuong_nhan_dip_21-12-025"/>
      <sheetName val="Thuong_dip_nhan_danh_hieu_AHL§5"/>
      <sheetName val="Thang_luong_thu_13_nam_20025"/>
      <sheetName val="Luong_SX#_dip_Tet_Qui_Mui(dong5"/>
      <sheetName val="CT_Duong5"/>
      <sheetName val="D_gia5"/>
      <sheetName val="T_hop5"/>
      <sheetName val="CtP_tro5"/>
      <sheetName val="Nha_moi5"/>
      <sheetName val="TT-T_Tron_So_25"/>
      <sheetName val="Ct_Dam_5"/>
      <sheetName val="Ct_Duoi5"/>
      <sheetName val="Ct_Tren5"/>
      <sheetName val="D_giaMay5"/>
      <sheetName val="26+180-400_25"/>
      <sheetName val="26+180_Sub15"/>
      <sheetName val="26+180_Sub45"/>
      <sheetName val="26+180-400_5(k95)5"/>
      <sheetName val="26+400-620_3(k95)5"/>
      <sheetName val="26+400-640_1(k95)5"/>
      <sheetName val="26+960-27+150_95"/>
      <sheetName val="26+960-27+150_105"/>
      <sheetName val="26+960-27+150_115"/>
      <sheetName val="26+960-27+150_125"/>
      <sheetName val="26+960-27+150_5(k95)5"/>
      <sheetName val="26+960-27+150_4(k95)5"/>
      <sheetName val="26+960-27+150_1(k95)5"/>
      <sheetName val="27+500-700_5(k95)5"/>
      <sheetName val="27+500-700_4(k95)5"/>
      <sheetName val="27+500-700_3(k95)5"/>
      <sheetName val="27+500-700_1(k95)5"/>
      <sheetName val="27+740-920_3(k95)5"/>
      <sheetName val="27+740-920_215"/>
      <sheetName val="27+920-28+040_6,75"/>
      <sheetName val="27+920-28+040_105"/>
      <sheetName val="27+920-28+160_Su35"/>
      <sheetName val="28+160-28+420_5K955"/>
      <sheetName val="28+430-657_75"/>
      <sheetName val="Km28+430-657_85"/>
      <sheetName val="28+430-657_95"/>
      <sheetName val="28+430-667_105"/>
      <sheetName val="28+430-657_115"/>
      <sheetName val="28+430-657_4k955"/>
      <sheetName val="28+500-657_185"/>
      <sheetName val="28+520-657_195"/>
      <sheetName val="C_TIEU5"/>
      <sheetName val="T_Luong5"/>
      <sheetName val="T_HAO5"/>
      <sheetName val="DT_TUYEN5"/>
      <sheetName val="DT_GIA5"/>
      <sheetName val="KHDT_(2)5"/>
      <sheetName val="CL_5"/>
      <sheetName val="KQ_(2)5"/>
      <sheetName val="Quang_Tri5"/>
      <sheetName val="Da_Nang5"/>
      <sheetName val="Quang_Nam5"/>
      <sheetName val="Quang_Ngai5"/>
      <sheetName val="TH_DH-QN5"/>
      <sheetName val="KP_HD5"/>
      <sheetName val="DB_HD5"/>
      <sheetName val="vat_tu5"/>
      <sheetName val="Thep_5"/>
      <sheetName val="Chi_tiet_Khoi_luong5"/>
      <sheetName val="TH_khoi_luong5"/>
      <sheetName val="Chiet_tinh_vat_lieu_5"/>
      <sheetName val="TH_KL_VL5"/>
      <sheetName val="AC_PC5"/>
      <sheetName val="TAI_TRONG5"/>
      <sheetName val="NOI_LUC5"/>
      <sheetName val="TINH_DUYET_THTT_CHINH5"/>
      <sheetName val="TDUYET_THTT_PHU5"/>
      <sheetName val="TINH_DAO_DONG_VA_DO_VONG5"/>
      <sheetName val="TINH_NEO5"/>
      <sheetName val="tong_hop_thanh_toan_thue5"/>
      <sheetName val="bang_ke_nop_thue5"/>
      <sheetName val="Tonh_hop_chi_phi5"/>
      <sheetName val="BK_chi_phi5"/>
      <sheetName val="KTra_DS_va_thue_GTGT5"/>
      <sheetName val="Kiãøm_tra_DS_thue_GTGT5"/>
      <sheetName val="XUAT(gia_von)5"/>
      <sheetName val="Xuat_(gia_ban)5"/>
      <sheetName val="Dchinh_TH_N-X-T5"/>
      <sheetName val="Tong_hop_N-X-T5"/>
      <sheetName val="thue_TH5"/>
      <sheetName val="tong_hop_20015"/>
      <sheetName val="qUYET_TOAN_THUE5"/>
      <sheetName val="BU_CTPH5"/>
      <sheetName val="BU_tran3+360_225"/>
      <sheetName val="Tran3+360_225"/>
      <sheetName val="BU_tran2+386_45"/>
      <sheetName val="Tran2+386_45"/>
      <sheetName val="DTcong_4-55"/>
      <sheetName val="Bu_1-25"/>
      <sheetName val="Bu_12-135"/>
      <sheetName val="DTcong_12-135"/>
      <sheetName val="DT_cong13-13+5"/>
      <sheetName val="BU-_nhanh5"/>
      <sheetName val="dtcong_nh1-25"/>
      <sheetName val="dtcong_nh0-15"/>
      <sheetName val="BU_11-125"/>
      <sheetName val="DTcong_11-125"/>
      <sheetName val="Pr-_CC5"/>
      <sheetName val="MD_3-45"/>
      <sheetName val="ND_3-45"/>
      <sheetName val="MD_1-25"/>
      <sheetName val="ND_1-25"/>
      <sheetName val="MD_0-15"/>
      <sheetName val="ND_0-15"/>
      <sheetName val="KL_tong5"/>
      <sheetName val="TH_(T1-6)5"/>
      <sheetName val="_NL5"/>
      <sheetName val="_NL_(2)5"/>
      <sheetName val="CDTHCT_(3)5"/>
      <sheetName val="thkl_(2)5"/>
      <sheetName val="long_tec5"/>
      <sheetName val="cd_viaK0-T65"/>
      <sheetName val="cdvia_T6-Tc245"/>
      <sheetName val="cdvia_Tc24-T465"/>
      <sheetName val="cd_btnL2k0+361-T195"/>
      <sheetName val="CT_xa5"/>
      <sheetName val="CDTHU_CHI_T15"/>
      <sheetName val="THUCHI_25"/>
      <sheetName val="THU_CHI35"/>
      <sheetName val="THU_CHI_45"/>
      <sheetName val="THU_CHI55"/>
      <sheetName val="THU_CHI_65"/>
      <sheetName val="TU_CHI_75"/>
      <sheetName val="THU_CHI95"/>
      <sheetName val="THU_CHI_85"/>
      <sheetName val="THU_CHI_105"/>
      <sheetName val="THU_CHI_115"/>
      <sheetName val="THU_CHI_125"/>
      <sheetName val="Xep_hang_2015"/>
      <sheetName val="toan_Cty5"/>
      <sheetName val="Cong_ty5"/>
      <sheetName val="XN_25"/>
      <sheetName val="XN_ong_CHi5"/>
      <sheetName val="N_XDCT&amp;_XKLD5"/>
      <sheetName val="CN_HCM5"/>
      <sheetName val="TT_XKLD(Nhan)5"/>
      <sheetName val="Ong_Hong5"/>
      <sheetName val="CN_hung_yen5"/>
      <sheetName val="Dong_nai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KL_Tram_Cty5"/>
      <sheetName val="Gam_may_Cty5"/>
      <sheetName val="KL_tram_KH5"/>
      <sheetName val="Gam_may_KH5"/>
      <sheetName val="Cach_dien5"/>
      <sheetName val="Mang_tai5"/>
      <sheetName val="KL_DDK5"/>
      <sheetName val="Mang_tai_DDK5"/>
      <sheetName val="KL_DDK0,45"/>
      <sheetName val="TT_Ky_thuat5"/>
      <sheetName val="CT_moi5"/>
      <sheetName val="Tu_dien5"/>
      <sheetName val="May_cat5"/>
      <sheetName val="Dao_Cly5"/>
      <sheetName val="Dao_Ptai5"/>
      <sheetName val="Tu_RMU5"/>
      <sheetName val="C_set5"/>
      <sheetName val="Sco_Cap5"/>
      <sheetName val="Sco_TB5"/>
      <sheetName val="TN_tram5"/>
      <sheetName val="TN_C_set5"/>
      <sheetName val="TN_TD_DDay5"/>
      <sheetName val="Phan_chung5"/>
      <sheetName val="cong_Q25"/>
      <sheetName val="T_U_luong_Q15"/>
      <sheetName val="T_U_luong_Q25"/>
      <sheetName val="T_U_luong_Q35"/>
      <sheetName val="Quyet_toan5"/>
      <sheetName val="Thu_hoi5"/>
      <sheetName val="Lai_vay5"/>
      <sheetName val="Tien_vay5"/>
      <sheetName val="Cong_no5"/>
      <sheetName val="Cop_pha5"/>
      <sheetName val="Gia_DAN5"/>
      <sheetName val="Phu_luc_HD5"/>
      <sheetName val="Gia_du_thau5"/>
      <sheetName val="Ca_xe5"/>
      <sheetName val="Dc_Dau5"/>
      <sheetName val="_o_to_Hien_85"/>
      <sheetName val="_o_to_Hien95"/>
      <sheetName val="_o_to_Hien105"/>
      <sheetName val="_o_to_Hien115"/>
      <sheetName val="_o_to_Hien12)5"/>
      <sheetName val="_o_to_Hien16"/>
      <sheetName val="_o_to_Hien25"/>
      <sheetName val="_o_to_Hien35"/>
      <sheetName val="_o_to_Hien45"/>
      <sheetName val="_o_to_Hien55"/>
      <sheetName val="_o_to_Phong_85"/>
      <sheetName val="_o_to_Phong95"/>
      <sheetName val="_o_to_Phong105"/>
      <sheetName val="_o_to_Phong115"/>
      <sheetName val="_o_to_Phong12)5"/>
      <sheetName val="_o_to_Phong16"/>
      <sheetName val="_o_to_Phong25"/>
      <sheetName val="_o_to_Phong35"/>
      <sheetName val="_o_to_Phong45"/>
      <sheetName val="_o_to_Phong55"/>
      <sheetName val="_o_to_Dung_8_5"/>
      <sheetName val="_D_tt_dau85"/>
      <sheetName val="_o_to_Dung_95"/>
      <sheetName val="_D9_tt_dau5"/>
      <sheetName val="_D10_tt_dau5"/>
      <sheetName val="_o_to_Dung_105"/>
      <sheetName val="_o_to_Dung_115"/>
      <sheetName val="_o_to_Dung_12)5"/>
      <sheetName val="_o_to_Dung_16"/>
      <sheetName val="_o_to_Dung25"/>
      <sheetName val="_o_to_Dung35"/>
      <sheetName val="_o_to_Dung45"/>
      <sheetName val="_o_totrongT10-125"/>
      <sheetName val="_o_totrongT25"/>
      <sheetName val="_o_totrungT10-125"/>
      <sheetName val="_o_toMinhT10-12_5"/>
      <sheetName val="_o_toMinhT25"/>
      <sheetName val="_o_toTrieuT10-12__5"/>
      <sheetName val="Luong_8_SP5"/>
      <sheetName val="Luong_9_SP_5"/>
      <sheetName val="Luong_10_SP_5"/>
      <sheetName val="Luong_11_SP_5"/>
      <sheetName val="Luong_12_SP5"/>
      <sheetName val="Luong_1_SP15"/>
      <sheetName val="Luong_2_SP25"/>
      <sheetName val="Luong_3_SP35"/>
      <sheetName val="Luong_4_SP45"/>
      <sheetName val="Luong_4_SP55"/>
      <sheetName val="KL_VL5"/>
      <sheetName val="QT_9-65"/>
      <sheetName val="Thuong_luu_HB5"/>
      <sheetName val="QT_Ky_T5"/>
      <sheetName val="bc_vt_TON_BAI5"/>
      <sheetName val="QT_Duoc_(Hai)5"/>
      <sheetName val="sent_to5"/>
      <sheetName val="KLTong_hop5"/>
      <sheetName val="Lan_can5"/>
      <sheetName val="Ranh_doc_(2)5"/>
      <sheetName val="Ranh_doc5"/>
      <sheetName val="Coc_tieu5"/>
      <sheetName val="Bien_bao5"/>
      <sheetName val="Nan_tuyen5"/>
      <sheetName val="Lan_15"/>
      <sheetName val="Lan__25"/>
      <sheetName val="Lan_35"/>
      <sheetName val="Gia_tri5"/>
      <sheetName val="Lan_55"/>
      <sheetName val="Cong_hop5"/>
      <sheetName val="kldukien_(107)5"/>
      <sheetName val="qui1_(2)5"/>
      <sheetName val="cap_so_lan_25"/>
      <sheetName val="cap_so_BHXH5"/>
      <sheetName val="tru_tien5"/>
      <sheetName val="yt_q25"/>
      <sheetName val="c45_t35"/>
      <sheetName val="c45_t65"/>
      <sheetName val="BHYT_Q3_20035"/>
      <sheetName val="C45_t75"/>
      <sheetName val="C47-t07_20035"/>
      <sheetName val="C45_t85"/>
      <sheetName val="C47-t08_20035"/>
      <sheetName val="C45_t095"/>
      <sheetName val="C47-t09_20035"/>
      <sheetName val="C47_T125"/>
      <sheetName val="BHYT_Q4-20035"/>
      <sheetName val="C45_T105"/>
      <sheetName val="binh_do5"/>
      <sheetName val="cot_lieu5"/>
      <sheetName val="van_khuon5"/>
      <sheetName val="CT_BT5"/>
      <sheetName val="lay_mau5"/>
      <sheetName val="mat_ngoai_goi5"/>
      <sheetName val="coc_tram-bt5"/>
      <sheetName val="cong_bien_t104"/>
      <sheetName val="luong_t9_4"/>
      <sheetName val="bb_t94"/>
      <sheetName val="KL_XL20004"/>
      <sheetName val="Chiet_tinh4"/>
      <sheetName val="Van_chuyen4"/>
      <sheetName val="THKP_(2)4"/>
      <sheetName val="T_Bi4"/>
      <sheetName val="Thiet_ke4"/>
      <sheetName val="K_luong4"/>
      <sheetName val="TT_L24"/>
      <sheetName val="TT_L14"/>
      <sheetName val="Thue_Ngoai4"/>
      <sheetName val="Dong_Dau4"/>
      <sheetName val="Dong_Dau_(2)4"/>
      <sheetName val="Sau_dong4"/>
      <sheetName val="Ma_xa4"/>
      <sheetName val="My_dinh4"/>
      <sheetName val="Tong_cong4"/>
      <sheetName val="Chi_tiet_-_Dv_lap4"/>
      <sheetName val="TH_KHTC4"/>
      <sheetName val="Gia_VL4"/>
      <sheetName val="Bang_gia_ca_may4"/>
      <sheetName val="Bang_luong_CB4"/>
      <sheetName val="Bang_P_tich_CT4"/>
      <sheetName val="D_toan_chi_tiet4"/>
      <sheetName val="Bang_TH_Dtoan4"/>
      <sheetName val="LUAN_CHUYEN4"/>
      <sheetName val="KE_QUY4"/>
      <sheetName val="LUONGGIAN_TIEP4"/>
      <sheetName val="VAY_VON4"/>
      <sheetName val="O_THAO4"/>
      <sheetName val="Q_TRUNG4"/>
      <sheetName val="Y_THANH4"/>
      <sheetName val="Sheet2_(2)4"/>
      <sheetName val="KH_2003_(moi_max)4"/>
      <sheetName val="Interim_payment4"/>
      <sheetName val="Bid_Sum4"/>
      <sheetName val="Item_B4"/>
      <sheetName val="Dg_A4"/>
      <sheetName val="Dg_B&amp;C4"/>
      <sheetName val="Material_at_site4"/>
      <sheetName val="Bang_VL4"/>
      <sheetName val="VL(No_V-c)4"/>
      <sheetName val="He_so4"/>
      <sheetName val="PL_Vua4"/>
      <sheetName val="Chitieu-dam_cac_loai4"/>
      <sheetName val="DG_Dam4"/>
      <sheetName val="DG_chung4"/>
      <sheetName val="VL-dac_chung4"/>
      <sheetName val="CT_1md_&amp;_dau_cong4"/>
      <sheetName val="Tong_hop4"/>
      <sheetName val="CT_cong4"/>
      <sheetName val="dg_cong4"/>
      <sheetName val="CDSL_(2)4"/>
      <sheetName val="__4"/>
      <sheetName val="san_vuon4"/>
      <sheetName val="khu_phu_tro4"/>
      <sheetName val="Thuyet_minh4"/>
      <sheetName val="be_tong4"/>
      <sheetName val="Tong_hop_thep4"/>
      <sheetName val="phan_tich_DG4"/>
      <sheetName val="gia_vat_lieu4"/>
      <sheetName val="gia_xe_may4"/>
      <sheetName val="gia_nhan_cong4"/>
      <sheetName val="BCC_(2)4"/>
      <sheetName val="Bao_cao4"/>
      <sheetName val="Bao_cao_24"/>
      <sheetName val="Khoi_luong4"/>
      <sheetName val="Khoi_luong_mat4"/>
      <sheetName val="Bang_ke4"/>
      <sheetName val="T_HopKL4"/>
      <sheetName val="S_Luong4"/>
      <sheetName val="D_Dap4"/>
      <sheetName val="Q_Toan4"/>
      <sheetName val="Phan_tich_chi_phi4"/>
      <sheetName val="Chi_phi_nen_theo_BVTC4"/>
      <sheetName val="nhan_cong_phu4"/>
      <sheetName val="nhan_cong_Hung4"/>
      <sheetName val="Nhan_cong4"/>
      <sheetName val="Khoi_luong_nen_theo_BVTC4"/>
      <sheetName val="cap_cho_cac_DT4"/>
      <sheetName val="Ung_-_hoan4"/>
      <sheetName val="CP_may4"/>
      <sheetName val="Phu_luc4"/>
      <sheetName val="Gia_trÞ4"/>
      <sheetName val="DS_them_luong_qui_4-20024"/>
      <sheetName val="Phuc_loi_2-9-024"/>
      <sheetName val="Thuong_nhan_dip_21-12-024"/>
      <sheetName val="Thuong_dip_nhan_danh_hieu_AHL§4"/>
      <sheetName val="Thang_luong_thu_13_nam_20024"/>
      <sheetName val="Luong_SX#_dip_Tet_Qui_Mui(dong4"/>
      <sheetName val="CT_Duong4"/>
      <sheetName val="D_gia4"/>
      <sheetName val="T_hop4"/>
      <sheetName val="CtP_tro4"/>
      <sheetName val="Nha_moi4"/>
      <sheetName val="TT-T_Tron_So_24"/>
      <sheetName val="Ct_Dam_4"/>
      <sheetName val="Ct_Duoi4"/>
      <sheetName val="Ct_Tren4"/>
      <sheetName val="D_giaMay4"/>
      <sheetName val="26+180-400_24"/>
      <sheetName val="26+180_Sub14"/>
      <sheetName val="26+180_Sub44"/>
      <sheetName val="26+180-400_5(k95)4"/>
      <sheetName val="26+400-620_3(k95)4"/>
      <sheetName val="26+400-640_1(k95)4"/>
      <sheetName val="26+960-27+150_94"/>
      <sheetName val="26+960-27+150_104"/>
      <sheetName val="26+960-27+150_114"/>
      <sheetName val="26+960-27+150_124"/>
      <sheetName val="26+960-27+150_5(k95)4"/>
      <sheetName val="26+960-27+150_4(k95)4"/>
      <sheetName val="26+960-27+150_1(k95)4"/>
      <sheetName val="27+500-700_5(k95)4"/>
      <sheetName val="27+500-700_4(k95)4"/>
      <sheetName val="27+500-700_3(k95)4"/>
      <sheetName val="27+500-700_1(k95)4"/>
      <sheetName val="27+740-920_3(k95)4"/>
      <sheetName val="27+740-920_214"/>
      <sheetName val="27+920-28+040_6,74"/>
      <sheetName val="27+920-28+040_104"/>
      <sheetName val="27+920-28+160_Su34"/>
      <sheetName val="28+160-28+420_5K954"/>
      <sheetName val="28+430-657_74"/>
      <sheetName val="Km28+430-657_84"/>
      <sheetName val="28+430-657_94"/>
      <sheetName val="28+430-667_104"/>
      <sheetName val="28+430-657_114"/>
      <sheetName val="28+430-657_4k954"/>
      <sheetName val="28+500-657_184"/>
      <sheetName val="28+520-657_194"/>
      <sheetName val="C_TIEU4"/>
      <sheetName val="T_Luong4"/>
      <sheetName val="T_HAO4"/>
      <sheetName val="DT_TUYEN4"/>
      <sheetName val="DT_GIA4"/>
      <sheetName val="KHDT_(2)4"/>
      <sheetName val="CL_4"/>
      <sheetName val="KQ_(2)4"/>
      <sheetName val="Quang_Tri4"/>
      <sheetName val="Da_Nang4"/>
      <sheetName val="Quang_Nam4"/>
      <sheetName val="Quang_Ngai4"/>
      <sheetName val="TH_DH-QN4"/>
      <sheetName val="KP_HD4"/>
      <sheetName val="DB_HD4"/>
      <sheetName val="vat_tu4"/>
      <sheetName val="Thep_4"/>
      <sheetName val="Chi_tiet_Khoi_luong4"/>
      <sheetName val="TH_khoi_luong4"/>
      <sheetName val="Chiet_tinh_vat_lieu_4"/>
      <sheetName val="TH_KL_VL4"/>
      <sheetName val="AC_PC4"/>
      <sheetName val="TAI_TRONG4"/>
      <sheetName val="NOI_LUC4"/>
      <sheetName val="TINH_DUYET_THTT_CHINH4"/>
      <sheetName val="TDUYET_THTT_PHU4"/>
      <sheetName val="TINH_DAO_DONG_VA_DO_VONG4"/>
      <sheetName val="TINH_NEO4"/>
      <sheetName val="tong_hop_thanh_toan_thue4"/>
      <sheetName val="bang_ke_nop_thue4"/>
      <sheetName val="Tonh_hop_chi_phi4"/>
      <sheetName val="BK_chi_phi4"/>
      <sheetName val="KTra_DS_va_thue_GTGT4"/>
      <sheetName val="Kiãøm_tra_DS_thue_GTGT4"/>
      <sheetName val="XUAT(gia_von)4"/>
      <sheetName val="Xuat_(gia_ban)4"/>
      <sheetName val="Dchinh_TH_N-X-T4"/>
      <sheetName val="Tong_hop_N-X-T4"/>
      <sheetName val="thue_TH4"/>
      <sheetName val="tong_hop_20014"/>
      <sheetName val="qUYET_TOAN_THUE4"/>
      <sheetName val="BU_CTPH4"/>
      <sheetName val="BU_tran3+360_224"/>
      <sheetName val="Tran3+360_224"/>
      <sheetName val="BU_tran2+386_44"/>
      <sheetName val="Tran2+386_44"/>
      <sheetName val="DTcong_4-54"/>
      <sheetName val="Bu_1-24"/>
      <sheetName val="Bu_12-134"/>
      <sheetName val="DTcong_12-134"/>
      <sheetName val="DT_cong13-13+4"/>
      <sheetName val="BU-_nhanh4"/>
      <sheetName val="dtcong_nh1-24"/>
      <sheetName val="dtcong_nh0-14"/>
      <sheetName val="BU_11-124"/>
      <sheetName val="DTcong_11-124"/>
      <sheetName val="Pr-_CC4"/>
      <sheetName val="MD_3-44"/>
      <sheetName val="ND_3-44"/>
      <sheetName val="MD_1-24"/>
      <sheetName val="ND_1-24"/>
      <sheetName val="MD_0-14"/>
      <sheetName val="ND_0-14"/>
      <sheetName val="KL_tong4"/>
      <sheetName val="TH_(T1-6)4"/>
      <sheetName val="_NL4"/>
      <sheetName val="_NL_(2)4"/>
      <sheetName val="CDTHCT_(3)4"/>
      <sheetName val="thkl_(2)4"/>
      <sheetName val="long_tec4"/>
      <sheetName val="cd_viaK0-T64"/>
      <sheetName val="cdvia_T6-Tc244"/>
      <sheetName val="cdvia_Tc24-T464"/>
      <sheetName val="cd_btnL2k0+361-T194"/>
      <sheetName val="CT_xa4"/>
      <sheetName val="CDTHU_CHI_T14"/>
      <sheetName val="THUCHI_24"/>
      <sheetName val="THU_CHI34"/>
      <sheetName val="THU_CHI_44"/>
      <sheetName val="THU_CHI54"/>
      <sheetName val="THU_CHI_64"/>
      <sheetName val="TU_CHI_74"/>
      <sheetName val="THU_CHI94"/>
      <sheetName val="THU_CHI_84"/>
      <sheetName val="THU_CHI_104"/>
      <sheetName val="THU_CHI_114"/>
      <sheetName val="THU_CHI_124"/>
      <sheetName val="Xep_hang_2014"/>
      <sheetName val="toan_Cty4"/>
      <sheetName val="Cong_ty4"/>
      <sheetName val="XN_24"/>
      <sheetName val="XN_ong_CHi4"/>
      <sheetName val="N_XDCT&amp;_XKLD4"/>
      <sheetName val="CN_HCM4"/>
      <sheetName val="TT_XKLD(Nhan)4"/>
      <sheetName val="Ong_Hong4"/>
      <sheetName val="CN_hung_yen4"/>
      <sheetName val="Dong_nai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KL_Tram_Cty4"/>
      <sheetName val="Gam_may_Cty4"/>
      <sheetName val="KL_tram_KH4"/>
      <sheetName val="Gam_may_KH4"/>
      <sheetName val="Cach_dien4"/>
      <sheetName val="Mang_tai4"/>
      <sheetName val="KL_DDK4"/>
      <sheetName val="Mang_tai_DDK4"/>
      <sheetName val="KL_DDK0,44"/>
      <sheetName val="TT_Ky_thuat4"/>
      <sheetName val="CT_moi4"/>
      <sheetName val="Tu_dien4"/>
      <sheetName val="May_cat4"/>
      <sheetName val="Dao_Cly4"/>
      <sheetName val="Dao_Ptai4"/>
      <sheetName val="Tu_RMU4"/>
      <sheetName val="C_set4"/>
      <sheetName val="Sco_Cap4"/>
      <sheetName val="Sco_TB4"/>
      <sheetName val="TN_tram4"/>
      <sheetName val="TN_C_set4"/>
      <sheetName val="TN_TD_DDay4"/>
      <sheetName val="Phan_chung4"/>
      <sheetName val="cong_Q24"/>
      <sheetName val="T_U_luong_Q14"/>
      <sheetName val="T_U_luong_Q24"/>
      <sheetName val="T_U_luong_Q34"/>
      <sheetName val="Quyet_toan4"/>
      <sheetName val="Thu_hoi4"/>
      <sheetName val="Lai_vay4"/>
      <sheetName val="Tien_vay4"/>
      <sheetName val="Cong_no4"/>
      <sheetName val="Cop_pha4"/>
      <sheetName val="Gia_DAN4"/>
      <sheetName val="Phu_luc_HD4"/>
      <sheetName val="Gia_du_thau4"/>
      <sheetName val="Ca_xe4"/>
      <sheetName val="Dc_Dau4"/>
      <sheetName val="_o_to_Hien_84"/>
      <sheetName val="_o_to_Hien94"/>
      <sheetName val="_o_to_Hien104"/>
      <sheetName val="_o_to_Hien114"/>
      <sheetName val="_o_to_Hien12)4"/>
      <sheetName val="_o_to_Hien15"/>
      <sheetName val="_o_to_Hien24"/>
      <sheetName val="_o_to_Hien34"/>
      <sheetName val="_o_to_Hien44"/>
      <sheetName val="_o_to_Hien54"/>
      <sheetName val="_o_to_Phong_84"/>
      <sheetName val="_o_to_Phong94"/>
      <sheetName val="_o_to_Phong104"/>
      <sheetName val="_o_to_Phong114"/>
      <sheetName val="_o_to_Phong12)4"/>
      <sheetName val="_o_to_Phong15"/>
      <sheetName val="_o_to_Phong24"/>
      <sheetName val="_o_to_Phong34"/>
      <sheetName val="_o_to_Phong44"/>
      <sheetName val="_o_to_Phong54"/>
      <sheetName val="_o_to_Dung_8_4"/>
      <sheetName val="_D_tt_dau84"/>
      <sheetName val="_o_to_Dung_94"/>
      <sheetName val="_D9_tt_dau4"/>
      <sheetName val="_D10_tt_dau4"/>
      <sheetName val="_o_to_Dung_104"/>
      <sheetName val="_o_to_Dung_114"/>
      <sheetName val="_o_to_Dung_12)4"/>
      <sheetName val="_o_to_Dung_15"/>
      <sheetName val="_o_to_Dung24"/>
      <sheetName val="_o_to_Dung34"/>
      <sheetName val="_o_to_Dung44"/>
      <sheetName val="_o_totrongT10-124"/>
      <sheetName val="_o_totrongT24"/>
      <sheetName val="_o_totrungT10-124"/>
      <sheetName val="_o_toMinhT10-12_4"/>
      <sheetName val="_o_toMinhT24"/>
      <sheetName val="_o_toTrieuT10-12__4"/>
      <sheetName val="Luong_8_SP4"/>
      <sheetName val="Luong_9_SP_4"/>
      <sheetName val="Luong_10_SP_4"/>
      <sheetName val="Luong_11_SP_4"/>
      <sheetName val="Luong_12_SP4"/>
      <sheetName val="Luong_1_SP14"/>
      <sheetName val="Luong_2_SP24"/>
      <sheetName val="Luong_3_SP34"/>
      <sheetName val="Luong_4_SP44"/>
      <sheetName val="Luong_4_SP54"/>
      <sheetName val="KL_VL4"/>
      <sheetName val="QT_9-64"/>
      <sheetName val="Thuong_luu_HB4"/>
      <sheetName val="QT_Ky_T4"/>
      <sheetName val="bc_vt_TON_BAI4"/>
      <sheetName val="QT_Duoc_(Hai)4"/>
      <sheetName val="sent_to4"/>
      <sheetName val="KLTong_hop4"/>
      <sheetName val="Lan_can4"/>
      <sheetName val="Ranh_doc_(2)4"/>
      <sheetName val="Ranh_doc4"/>
      <sheetName val="Coc_tieu4"/>
      <sheetName val="Bien_bao4"/>
      <sheetName val="Nan_tuyen4"/>
      <sheetName val="Lan_14"/>
      <sheetName val="Lan__24"/>
      <sheetName val="Lan_34"/>
      <sheetName val="Gia_tri4"/>
      <sheetName val="Lan_54"/>
      <sheetName val="Cong_hop4"/>
      <sheetName val="kldukien_(107)4"/>
      <sheetName val="qui1_(2)4"/>
      <sheetName val="cap_so_lan_24"/>
      <sheetName val="cap_so_BHXH4"/>
      <sheetName val="tru_tien4"/>
      <sheetName val="yt_q24"/>
      <sheetName val="c45_t34"/>
      <sheetName val="c45_t64"/>
      <sheetName val="BHYT_Q3_20034"/>
      <sheetName val="C45_t74"/>
      <sheetName val="C47-t07_20034"/>
      <sheetName val="C45_t84"/>
      <sheetName val="C47-t08_20034"/>
      <sheetName val="C45_t094"/>
      <sheetName val="C47-t09_20034"/>
      <sheetName val="C47_T124"/>
      <sheetName val="BHYT_Q4-20034"/>
      <sheetName val="C45_T104"/>
      <sheetName val="binh_do4"/>
      <sheetName val="cot_lieu4"/>
      <sheetName val="van_khuon4"/>
      <sheetName val="CT_BT4"/>
      <sheetName val="lay_mau4"/>
      <sheetName val="mat_ngoai_goi4"/>
      <sheetName val="coc_tram-bt4"/>
      <sheetName val="cong_bien_t106"/>
      <sheetName val="luong_t9_6"/>
      <sheetName val="bb_t96"/>
      <sheetName val="KL_XL20006"/>
      <sheetName val="Chiet_tinh6"/>
      <sheetName val="Van_chuyen6"/>
      <sheetName val="THKP_(2)6"/>
      <sheetName val="T_Bi6"/>
      <sheetName val="Thiet_ke6"/>
      <sheetName val="K_luong6"/>
      <sheetName val="TT_L26"/>
      <sheetName val="TT_L16"/>
      <sheetName val="Thue_Ngoai6"/>
      <sheetName val="Dong_Dau6"/>
      <sheetName val="Dong_Dau_(2)6"/>
      <sheetName val="Sau_dong6"/>
      <sheetName val="Ma_xa6"/>
      <sheetName val="My_dinh6"/>
      <sheetName val="Tong_cong6"/>
      <sheetName val="Chi_tiet_-_Dv_lap6"/>
      <sheetName val="TH_KHTC6"/>
      <sheetName val="Gia_VL6"/>
      <sheetName val="Bang_gia_ca_may6"/>
      <sheetName val="Bang_luong_CB6"/>
      <sheetName val="Bang_P_tich_CT6"/>
      <sheetName val="D_toan_chi_tiet6"/>
      <sheetName val="Bang_TH_Dtoan6"/>
      <sheetName val="LUAN_CHUYEN6"/>
      <sheetName val="KE_QUY6"/>
      <sheetName val="LUONGGIAN_TIEP6"/>
      <sheetName val="VAY_VON6"/>
      <sheetName val="O_THAO6"/>
      <sheetName val="Q_TRUNG6"/>
      <sheetName val="Y_THANH6"/>
      <sheetName val="Sheet2_(2)6"/>
      <sheetName val="KH_2003_(moi_max)6"/>
      <sheetName val="Interim_payment6"/>
      <sheetName val="Bid_Sum6"/>
      <sheetName val="Item_B6"/>
      <sheetName val="Dg_A6"/>
      <sheetName val="Dg_B&amp;C6"/>
      <sheetName val="Material_at_site6"/>
      <sheetName val="Bang_VL6"/>
      <sheetName val="VL(No_V-c)6"/>
      <sheetName val="He_so6"/>
      <sheetName val="PL_Vua6"/>
      <sheetName val="Chitieu-dam_cac_loai6"/>
      <sheetName val="DG_Dam6"/>
      <sheetName val="DG_chung6"/>
      <sheetName val="VL-dac_chung6"/>
      <sheetName val="CT_1md_&amp;_dau_cong6"/>
      <sheetName val="Tong_hop6"/>
      <sheetName val="CT_cong6"/>
      <sheetName val="dg_cong6"/>
      <sheetName val="CDSL_(2)6"/>
      <sheetName val="__6"/>
      <sheetName val="san_vuon6"/>
      <sheetName val="khu_phu_tro6"/>
      <sheetName val="Thuyet_minh6"/>
      <sheetName val="be_tong6"/>
      <sheetName val="Tong_hop_thep6"/>
      <sheetName val="phan_tich_DG6"/>
      <sheetName val="gia_vat_lieu6"/>
      <sheetName val="gia_xe_may6"/>
      <sheetName val="gia_nhan_cong6"/>
      <sheetName val="BCC_(2)6"/>
      <sheetName val="Bao_cao6"/>
      <sheetName val="Bao_cao_26"/>
      <sheetName val="Khoi_luong6"/>
      <sheetName val="Khoi_luong_mat6"/>
      <sheetName val="Bang_ke6"/>
      <sheetName val="T_HopKL6"/>
      <sheetName val="S_Luong6"/>
      <sheetName val="D_Dap6"/>
      <sheetName val="Q_Toan6"/>
      <sheetName val="Phan_tich_chi_phi6"/>
      <sheetName val="Chi_phi_nen_theo_BVTC6"/>
      <sheetName val="nhan_cong_phu6"/>
      <sheetName val="nhan_cong_Hung6"/>
      <sheetName val="Nhan_cong6"/>
      <sheetName val="Khoi_luong_nen_theo_BVTC6"/>
      <sheetName val="cap_cho_cac_DT6"/>
      <sheetName val="Ung_-_hoan6"/>
      <sheetName val="CP_may6"/>
      <sheetName val="Phu_luc6"/>
      <sheetName val="Gia_trÞ6"/>
      <sheetName val="DS_them_luong_qui_4-20026"/>
      <sheetName val="Phuc_loi_2-9-026"/>
      <sheetName val="Thuong_nhan_dip_21-12-026"/>
      <sheetName val="Thuong_dip_nhan_danh_hieu_AHL§6"/>
      <sheetName val="Thang_luong_thu_13_nam_20026"/>
      <sheetName val="Luong_SX#_dip_Tet_Qui_Mui(dong6"/>
      <sheetName val="CT_Duong6"/>
      <sheetName val="D_gia6"/>
      <sheetName val="T_hop6"/>
      <sheetName val="CtP_tro6"/>
      <sheetName val="Nha_moi6"/>
      <sheetName val="TT-T_Tron_So_26"/>
      <sheetName val="Ct_Dam_6"/>
      <sheetName val="Ct_Duoi6"/>
      <sheetName val="Ct_Tren6"/>
      <sheetName val="D_giaMay6"/>
      <sheetName val="26+180-400_26"/>
      <sheetName val="26+180_Sub16"/>
      <sheetName val="26+180_Sub46"/>
      <sheetName val="26+180-400_5(k95)6"/>
      <sheetName val="26+400-620_3(k95)6"/>
      <sheetName val="26+400-640_1(k95)6"/>
      <sheetName val="26+960-27+150_96"/>
      <sheetName val="26+960-27+150_106"/>
      <sheetName val="26+960-27+150_116"/>
      <sheetName val="26+960-27+150_126"/>
      <sheetName val="26+960-27+150_5(k95)6"/>
      <sheetName val="26+960-27+150_4(k95)6"/>
      <sheetName val="26+960-27+150_1(k95)6"/>
      <sheetName val="27+500-700_5(k95)6"/>
      <sheetName val="27+500-700_4(k95)6"/>
      <sheetName val="27+500-700_3(k95)6"/>
      <sheetName val="27+500-700_1(k95)6"/>
      <sheetName val="27+740-920_3(k95)6"/>
      <sheetName val="27+740-920_216"/>
      <sheetName val="27+920-28+040_6,76"/>
      <sheetName val="27+920-28+040_106"/>
      <sheetName val="27+920-28+160_Su36"/>
      <sheetName val="28+160-28+420_5K956"/>
      <sheetName val="28+430-657_76"/>
      <sheetName val="Km28+430-657_86"/>
      <sheetName val="28+430-657_96"/>
      <sheetName val="28+430-667_106"/>
      <sheetName val="28+430-657_116"/>
      <sheetName val="28+430-657_4k956"/>
      <sheetName val="28+500-657_186"/>
      <sheetName val="28+520-657_196"/>
      <sheetName val="C_TIEU6"/>
      <sheetName val="T_Luong6"/>
      <sheetName val="T_HAO6"/>
      <sheetName val="DT_TUYEN6"/>
      <sheetName val="DT_GIA6"/>
      <sheetName val="KHDT_(2)6"/>
      <sheetName val="CL_6"/>
      <sheetName val="KQ_(2)6"/>
      <sheetName val="Quang_Tri6"/>
      <sheetName val="Da_Nang6"/>
      <sheetName val="Quang_Nam6"/>
      <sheetName val="Quang_Ngai6"/>
      <sheetName val="TH_DH-QN6"/>
      <sheetName val="KP_HD6"/>
      <sheetName val="DB_HD6"/>
      <sheetName val="vat_tu6"/>
      <sheetName val="Thep_6"/>
      <sheetName val="Chi_tiet_Khoi_luong6"/>
      <sheetName val="TH_khoi_luong6"/>
      <sheetName val="Chiet_tinh_vat_lieu_6"/>
      <sheetName val="TH_KL_VL6"/>
      <sheetName val="AC_PC6"/>
      <sheetName val="TAI_TRONG6"/>
      <sheetName val="NOI_LUC6"/>
      <sheetName val="TINH_DUYET_THTT_CHINH6"/>
      <sheetName val="TDUYET_THTT_PHU6"/>
      <sheetName val="TINH_DAO_DONG_VA_DO_VONG6"/>
      <sheetName val="TINH_NEO6"/>
      <sheetName val="tong_hop_thanh_toan_thue6"/>
      <sheetName val="bang_ke_nop_thue6"/>
      <sheetName val="Tonh_hop_chi_phi6"/>
      <sheetName val="BK_chi_phi6"/>
      <sheetName val="KTra_DS_va_thue_GTGT6"/>
      <sheetName val="Kiãøm_tra_DS_thue_GTGT6"/>
      <sheetName val="XUAT(gia_von)6"/>
      <sheetName val="Xuat_(gia_ban)6"/>
      <sheetName val="Dchinh_TH_N-X-T6"/>
      <sheetName val="Tong_hop_N-X-T6"/>
      <sheetName val="thue_TH6"/>
      <sheetName val="tong_hop_20016"/>
      <sheetName val="qUYET_TOAN_THUE6"/>
      <sheetName val="BU_CTPH6"/>
      <sheetName val="BU_tran3+360_226"/>
      <sheetName val="Tran3+360_226"/>
      <sheetName val="BU_tran2+386_46"/>
      <sheetName val="Tran2+386_46"/>
      <sheetName val="DTcong_4-56"/>
      <sheetName val="Bu_1-26"/>
      <sheetName val="Bu_12-136"/>
      <sheetName val="DTcong_12-136"/>
      <sheetName val="DT_cong13-13+6"/>
      <sheetName val="BU-_nhanh6"/>
      <sheetName val="dtcong_nh1-26"/>
      <sheetName val="dtcong_nh0-16"/>
      <sheetName val="BU_11-126"/>
      <sheetName val="DTcong_11-126"/>
      <sheetName val="Pr-_CC6"/>
      <sheetName val="MD_3-46"/>
      <sheetName val="ND_3-46"/>
      <sheetName val="MD_1-26"/>
      <sheetName val="ND_1-26"/>
      <sheetName val="MD_0-16"/>
      <sheetName val="ND_0-16"/>
      <sheetName val="KL_tong6"/>
      <sheetName val="TH_(T1-6)6"/>
      <sheetName val="_NL6"/>
      <sheetName val="_NL_(2)6"/>
      <sheetName val="CDTHCT_(3)6"/>
      <sheetName val="thkl_(2)6"/>
      <sheetName val="long_tec6"/>
      <sheetName val="cd_viaK0-T66"/>
      <sheetName val="cdvia_T6-Tc246"/>
      <sheetName val="cdvia_Tc24-T466"/>
      <sheetName val="cd_btnL2k0+361-T196"/>
      <sheetName val="CT_xa6"/>
      <sheetName val="CDTHU_CHI_T16"/>
      <sheetName val="THUCHI_26"/>
      <sheetName val="THU_CHI36"/>
      <sheetName val="THU_CHI_46"/>
      <sheetName val="THU_CHI56"/>
      <sheetName val="THU_CHI_66"/>
      <sheetName val="TU_CHI_76"/>
      <sheetName val="THU_CHI96"/>
      <sheetName val="THU_CHI_86"/>
      <sheetName val="THU_CHI_106"/>
      <sheetName val="THU_CHI_116"/>
      <sheetName val="THU_CHI_126"/>
      <sheetName val="Xep_hang_2016"/>
      <sheetName val="toan_Cty6"/>
      <sheetName val="Cong_ty6"/>
      <sheetName val="XN_26"/>
      <sheetName val="XN_ong_CHi6"/>
      <sheetName val="N_XDCT&amp;_XKLD6"/>
      <sheetName val="CN_HCM6"/>
      <sheetName val="TT_XKLD(Nhan)6"/>
      <sheetName val="Ong_Hong6"/>
      <sheetName val="CN_hung_yen6"/>
      <sheetName val="Dong_nai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KL_Tram_Cty6"/>
      <sheetName val="Gam_may_Cty6"/>
      <sheetName val="KL_tram_KH6"/>
      <sheetName val="Gam_may_KH6"/>
      <sheetName val="Cach_dien6"/>
      <sheetName val="Mang_tai6"/>
      <sheetName val="KL_DDK6"/>
      <sheetName val="Mang_tai_DDK6"/>
      <sheetName val="KL_DDK0,46"/>
      <sheetName val="TT_Ky_thuat6"/>
      <sheetName val="CT_moi6"/>
      <sheetName val="Tu_dien6"/>
      <sheetName val="May_cat6"/>
      <sheetName val="Dao_Cly6"/>
      <sheetName val="Dao_Ptai6"/>
      <sheetName val="Tu_RMU6"/>
      <sheetName val="C_set6"/>
      <sheetName val="Sco_Cap6"/>
      <sheetName val="Sco_TB6"/>
      <sheetName val="TN_tram6"/>
      <sheetName val="TN_C_set6"/>
      <sheetName val="TN_TD_DDay6"/>
      <sheetName val="Phan_chung6"/>
      <sheetName val="cong_Q26"/>
      <sheetName val="T_U_luong_Q16"/>
      <sheetName val="T_U_luong_Q26"/>
      <sheetName val="T_U_luong_Q36"/>
      <sheetName val="Quyet_toan6"/>
      <sheetName val="Thu_hoi6"/>
      <sheetName val="Lai_vay6"/>
      <sheetName val="Tien_vay6"/>
      <sheetName val="Cong_no6"/>
      <sheetName val="Cop_pha6"/>
      <sheetName val="Gia_DAN6"/>
      <sheetName val="Phu_luc_HD6"/>
      <sheetName val="Gia_du_thau6"/>
      <sheetName val="Ca_xe6"/>
      <sheetName val="Dc_Dau6"/>
      <sheetName val="_o_to_Hien_86"/>
      <sheetName val="_o_to_Hien96"/>
      <sheetName val="_o_to_Hien106"/>
      <sheetName val="_o_to_Hien116"/>
      <sheetName val="_o_to_Hien12)6"/>
      <sheetName val="_o_to_Hien17"/>
      <sheetName val="_o_to_Hien26"/>
      <sheetName val="_o_to_Hien36"/>
      <sheetName val="_o_to_Hien46"/>
      <sheetName val="_o_to_Hien56"/>
      <sheetName val="_o_to_Phong_86"/>
      <sheetName val="_o_to_Phong96"/>
      <sheetName val="_o_to_Phong106"/>
      <sheetName val="_o_to_Phong116"/>
      <sheetName val="_o_to_Phong12)6"/>
      <sheetName val="_o_to_Phong17"/>
      <sheetName val="_o_to_Phong26"/>
      <sheetName val="_o_to_Phong36"/>
      <sheetName val="_o_to_Phong46"/>
      <sheetName val="_o_to_Phong56"/>
      <sheetName val="_o_to_Dung_8_6"/>
      <sheetName val="_D_tt_dau86"/>
      <sheetName val="_o_to_Dung_96"/>
      <sheetName val="_D9_tt_dau6"/>
      <sheetName val="_D10_tt_dau6"/>
      <sheetName val="_o_to_Dung_106"/>
      <sheetName val="_o_to_Dung_116"/>
      <sheetName val="_o_to_Dung_12)6"/>
      <sheetName val="_o_to_Dung_17"/>
      <sheetName val="_o_to_Dung26"/>
      <sheetName val="_o_to_Dung36"/>
      <sheetName val="_o_to_Dung46"/>
      <sheetName val="_o_totrongT10-126"/>
      <sheetName val="_o_totrongT26"/>
      <sheetName val="_o_totrungT10-126"/>
      <sheetName val="_o_toMinhT10-12_6"/>
      <sheetName val="_o_toMinhT26"/>
      <sheetName val="_o_toTrieuT10-12__6"/>
      <sheetName val="Luong_8_SP6"/>
      <sheetName val="Luong_9_SP_6"/>
      <sheetName val="Luong_10_SP_6"/>
      <sheetName val="Luong_11_SP_6"/>
      <sheetName val="Luong_12_SP6"/>
      <sheetName val="Luong_1_SP16"/>
      <sheetName val="Luong_2_SP26"/>
      <sheetName val="Luong_3_SP36"/>
      <sheetName val="Luong_4_SP46"/>
      <sheetName val="Luong_4_SP56"/>
      <sheetName val="KL_VL6"/>
      <sheetName val="QT_9-66"/>
      <sheetName val="Thuong_luu_HB6"/>
      <sheetName val="QT_Ky_T6"/>
      <sheetName val="bc_vt_TON_BAI6"/>
      <sheetName val="QT_Duoc_(Hai)6"/>
      <sheetName val="sent_to6"/>
      <sheetName val="KLTong_hop6"/>
      <sheetName val="Lan_can6"/>
      <sheetName val="Ranh_doc_(2)6"/>
      <sheetName val="Ranh_doc6"/>
      <sheetName val="Coc_tieu6"/>
      <sheetName val="Bien_bao6"/>
      <sheetName val="Nan_tuyen6"/>
      <sheetName val="Lan_16"/>
      <sheetName val="Lan__26"/>
      <sheetName val="Lan_36"/>
      <sheetName val="Gia_tri6"/>
      <sheetName val="Lan_56"/>
      <sheetName val="Cong_hop6"/>
      <sheetName val="kldukien_(107)6"/>
      <sheetName val="qui1_(2)6"/>
      <sheetName val="cap_so_lan_26"/>
      <sheetName val="cap_so_BHXH6"/>
      <sheetName val="tru_tien6"/>
      <sheetName val="yt_q26"/>
      <sheetName val="c45_t36"/>
      <sheetName val="c45_t66"/>
      <sheetName val="BHYT_Q3_20036"/>
      <sheetName val="C45_t76"/>
      <sheetName val="C47-t07_20036"/>
      <sheetName val="C45_t86"/>
      <sheetName val="C47-t08_20036"/>
      <sheetName val="C45_t096"/>
      <sheetName val="C47-t09_20036"/>
      <sheetName val="C47_T126"/>
      <sheetName val="BHYT_Q4-20036"/>
      <sheetName val="C45_T106"/>
      <sheetName val="binh_do6"/>
      <sheetName val="cot_lieu6"/>
      <sheetName val="van_khuon6"/>
      <sheetName val="CT_BT6"/>
      <sheetName val="lay_mau6"/>
      <sheetName val="mat_ngoai_goi6"/>
      <sheetName val="coc_tram-bt6"/>
      <sheetName val="cong_bien_t1010"/>
      <sheetName val="luong_t9_10"/>
      <sheetName val="bb_t910"/>
      <sheetName val="KL_XL200010"/>
      <sheetName val="Chiet_tinh10"/>
      <sheetName val="Van_chuyen10"/>
      <sheetName val="THKP_(2)10"/>
      <sheetName val="T_Bi10"/>
      <sheetName val="Thiet_ke10"/>
      <sheetName val="K_luong10"/>
      <sheetName val="TT_L210"/>
      <sheetName val="TT_L110"/>
      <sheetName val="Thue_Ngoai10"/>
      <sheetName val="Dong_Dau10"/>
      <sheetName val="Dong_Dau_(2)10"/>
      <sheetName val="Sau_dong10"/>
      <sheetName val="Ma_xa10"/>
      <sheetName val="My_dinh10"/>
      <sheetName val="Tong_cong10"/>
      <sheetName val="Chi_tiet_-_Dv_lap10"/>
      <sheetName val="TH_KHTC10"/>
      <sheetName val="Gia_VL10"/>
      <sheetName val="Bang_gia_ca_may10"/>
      <sheetName val="Bang_luong_CB10"/>
      <sheetName val="Bang_P_tich_CT10"/>
      <sheetName val="D_toan_chi_tiet10"/>
      <sheetName val="Bang_TH_Dtoan10"/>
      <sheetName val="LUAN_CHUYEN10"/>
      <sheetName val="KE_QUY10"/>
      <sheetName val="LUONGGIAN_TIEP10"/>
      <sheetName val="VAY_VON10"/>
      <sheetName val="O_THAO10"/>
      <sheetName val="Q_TRUNG10"/>
      <sheetName val="Y_THANH10"/>
      <sheetName val="Sheet2_(2)10"/>
      <sheetName val="KH_2003_(moi_max)10"/>
      <sheetName val="Interim_payment10"/>
      <sheetName val="Bid_Sum10"/>
      <sheetName val="Item_B10"/>
      <sheetName val="Dg_A10"/>
      <sheetName val="Dg_B&amp;C10"/>
      <sheetName val="Material_at_site10"/>
      <sheetName val="Bang_VL10"/>
      <sheetName val="VL(No_V-c)10"/>
      <sheetName val="He_so10"/>
      <sheetName val="PL_Vua10"/>
      <sheetName val="Chitieu-dam_cac_loai10"/>
      <sheetName val="DG_Dam10"/>
      <sheetName val="DG_chung10"/>
      <sheetName val="VL-dac_chung10"/>
      <sheetName val="CT_1md_&amp;_dau_cong10"/>
      <sheetName val="Tong_hop10"/>
      <sheetName val="CT_cong10"/>
      <sheetName val="dg_cong10"/>
      <sheetName val="CDSL_(2)10"/>
      <sheetName val="__10"/>
      <sheetName val="san_vuon10"/>
      <sheetName val="khu_phu_tro10"/>
      <sheetName val="Thuyet_minh10"/>
      <sheetName val="be_tong10"/>
      <sheetName val="Tong_hop_thep10"/>
      <sheetName val="phan_tich_DG10"/>
      <sheetName val="gia_vat_lieu10"/>
      <sheetName val="gia_xe_may10"/>
      <sheetName val="gia_nhan_cong10"/>
      <sheetName val="BCC_(2)10"/>
      <sheetName val="Bao_cao10"/>
      <sheetName val="Bao_cao_210"/>
      <sheetName val="Khoi_luong10"/>
      <sheetName val="Khoi_luong_mat10"/>
      <sheetName val="Bang_ke10"/>
      <sheetName val="T_HopKL10"/>
      <sheetName val="S_Luong10"/>
      <sheetName val="D_Dap10"/>
      <sheetName val="Q_Toan10"/>
      <sheetName val="Phan_tich_chi_phi10"/>
      <sheetName val="Chi_phi_nen_theo_BVTC10"/>
      <sheetName val="nhan_cong_phu10"/>
      <sheetName val="nhan_cong_Hung10"/>
      <sheetName val="Nhan_cong10"/>
      <sheetName val="Khoi_luong_nen_theo_BVTC10"/>
      <sheetName val="cap_cho_cac_DT10"/>
      <sheetName val="Ung_-_hoan10"/>
      <sheetName val="CP_may10"/>
      <sheetName val="Phu_luc10"/>
      <sheetName val="Gia_trÞ10"/>
      <sheetName val="DS_them_luong_qui_4-200210"/>
      <sheetName val="Phuc_loi_2-9-0210"/>
      <sheetName val="Thuong_nhan_dip_21-12-0210"/>
      <sheetName val="Thuong_dip_nhan_danh_hieu_AHL10"/>
      <sheetName val="Thang_luong_thu_13_nam_200210"/>
      <sheetName val="Luong_SX#_dip_Tet_Qui_Mui(don10"/>
      <sheetName val="CT_Duong10"/>
      <sheetName val="D_gia10"/>
      <sheetName val="T_hop10"/>
      <sheetName val="CtP_tro10"/>
      <sheetName val="Nha_moi10"/>
      <sheetName val="TT-T_Tron_So_210"/>
      <sheetName val="Ct_Dam_10"/>
      <sheetName val="Ct_Duoi10"/>
      <sheetName val="Ct_Tren10"/>
      <sheetName val="D_giaMay10"/>
      <sheetName val="26+180-400_210"/>
      <sheetName val="26+180_Sub110"/>
      <sheetName val="26+180_Sub410"/>
      <sheetName val="26+180-400_5(k95)10"/>
      <sheetName val="26+400-620_3(k95)10"/>
      <sheetName val="26+400-640_1(k95)10"/>
      <sheetName val="26+960-27+150_910"/>
      <sheetName val="26+960-27+150_1010"/>
      <sheetName val="26+960-27+150_1110"/>
      <sheetName val="26+960-27+150_1210"/>
      <sheetName val="26+960-27+150_5(k95)10"/>
      <sheetName val="26+960-27+150_4(k95)10"/>
      <sheetName val="26+960-27+150_1(k95)10"/>
      <sheetName val="27+500-700_5(k95)10"/>
      <sheetName val="27+500-700_4(k95)10"/>
      <sheetName val="27+500-700_3(k95)10"/>
      <sheetName val="27+500-700_1(k95)10"/>
      <sheetName val="27+740-920_3(k95)10"/>
      <sheetName val="27+740-920_2110"/>
      <sheetName val="27+920-28+040_6,710"/>
      <sheetName val="27+920-28+040_1010"/>
      <sheetName val="27+920-28+160_Su310"/>
      <sheetName val="28+160-28+420_5K9510"/>
      <sheetName val="28+430-657_710"/>
      <sheetName val="Km28+430-657_810"/>
      <sheetName val="28+430-657_910"/>
      <sheetName val="28+430-667_1010"/>
      <sheetName val="28+430-657_1110"/>
      <sheetName val="28+430-657_4k9510"/>
      <sheetName val="28+500-657_1810"/>
      <sheetName val="28+520-657_1910"/>
      <sheetName val="C_TIEU10"/>
      <sheetName val="T_Luong10"/>
      <sheetName val="T_HAO10"/>
      <sheetName val="DT_TUYEN10"/>
      <sheetName val="DT_GIA10"/>
      <sheetName val="KHDT_(2)10"/>
      <sheetName val="CL_10"/>
      <sheetName val="KQ_(2)10"/>
      <sheetName val="Quang_Tri10"/>
      <sheetName val="Da_Nang10"/>
      <sheetName val="Quang_Nam10"/>
      <sheetName val="Quang_Ngai10"/>
      <sheetName val="TH_DH-QN10"/>
      <sheetName val="KP_HD10"/>
      <sheetName val="DB_HD10"/>
      <sheetName val="vat_tu10"/>
      <sheetName val="Thep_10"/>
      <sheetName val="Chi_tiet_Khoi_luong10"/>
      <sheetName val="TH_khoi_luong10"/>
      <sheetName val="Chiet_tinh_vat_lieu_10"/>
      <sheetName val="TH_KL_VL10"/>
      <sheetName val="AC_PC10"/>
      <sheetName val="TAI_TRONG10"/>
      <sheetName val="NOI_LUC10"/>
      <sheetName val="TINH_DUYET_THTT_CHINH10"/>
      <sheetName val="TDUYET_THTT_PHU10"/>
      <sheetName val="TINH_DAO_DONG_VA_DO_VONG10"/>
      <sheetName val="TINH_NEO10"/>
      <sheetName val="tong_hop_thanh_toan_thue10"/>
      <sheetName val="bang_ke_nop_thue10"/>
      <sheetName val="Tonh_hop_chi_phi10"/>
      <sheetName val="BK_chi_phi10"/>
      <sheetName val="KTra_DS_va_thue_GTGT10"/>
      <sheetName val="Kiãøm_tra_DS_thue_GTGT10"/>
      <sheetName val="XUAT(gia_von)10"/>
      <sheetName val="Xuat_(gia_ban)10"/>
      <sheetName val="Dchinh_TH_N-X-T10"/>
      <sheetName val="Tong_hop_N-X-T10"/>
      <sheetName val="thue_TH10"/>
      <sheetName val="tong_hop_200110"/>
      <sheetName val="qUYET_TOAN_THUE10"/>
      <sheetName val="BU_CTPH10"/>
      <sheetName val="BU_tran3+360_2210"/>
      <sheetName val="Tran3+360_2210"/>
      <sheetName val="BU_tran2+386_410"/>
      <sheetName val="Tran2+386_410"/>
      <sheetName val="DTcong_4-510"/>
      <sheetName val="Bu_1-210"/>
      <sheetName val="Bu_12-1310"/>
      <sheetName val="DTcong_12-1310"/>
      <sheetName val="DT_cong13-13+10"/>
      <sheetName val="BU-_nhanh10"/>
      <sheetName val="dtcong_nh1-210"/>
      <sheetName val="dtcong_nh0-110"/>
      <sheetName val="BU_11-1210"/>
      <sheetName val="DTcong_11-1210"/>
      <sheetName val="Pr-_CC10"/>
      <sheetName val="MD_3-410"/>
      <sheetName val="ND_3-410"/>
      <sheetName val="MD_1-210"/>
      <sheetName val="ND_1-210"/>
      <sheetName val="MD_0-110"/>
      <sheetName val="ND_0-110"/>
      <sheetName val="KL_tong10"/>
      <sheetName val="TH_(T1-6)10"/>
      <sheetName val="_NL10"/>
      <sheetName val="_NL_(2)10"/>
      <sheetName val="CDTHCT_(3)10"/>
      <sheetName val="thkl_(2)10"/>
      <sheetName val="long_tec10"/>
      <sheetName val="cd_viaK0-T610"/>
      <sheetName val="cdvia_T6-Tc2410"/>
      <sheetName val="cdvia_Tc24-T4610"/>
      <sheetName val="cd_btnL2k0+361-T1910"/>
      <sheetName val="CT_xa10"/>
      <sheetName val="CDTHU_CHI_T110"/>
      <sheetName val="THUCHI_210"/>
      <sheetName val="THU_CHI310"/>
      <sheetName val="THU_CHI_410"/>
      <sheetName val="THU_CHI510"/>
      <sheetName val="THU_CHI_610"/>
      <sheetName val="TU_CHI_710"/>
      <sheetName val="THU_CHI910"/>
      <sheetName val="THU_CHI_810"/>
      <sheetName val="THU_CHI_1010"/>
      <sheetName val="THU_CHI_1110"/>
      <sheetName val="THU_CHI_1210"/>
      <sheetName val="Xep_hang_20110"/>
      <sheetName val="toan_Cty10"/>
      <sheetName val="Cong_ty10"/>
      <sheetName val="XN_210"/>
      <sheetName val="XN_ong_CHi10"/>
      <sheetName val="N_XDCT&amp;_XKLD10"/>
      <sheetName val="CN_HCM10"/>
      <sheetName val="TT_XKLD(Nhan)10"/>
      <sheetName val="Ong_Hong10"/>
      <sheetName val="CN_hung_yen10"/>
      <sheetName val="Dong_n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KL_Tram_Cty10"/>
      <sheetName val="Gam_may_Cty10"/>
      <sheetName val="KL_tram_KH10"/>
      <sheetName val="Gam_may_KH10"/>
      <sheetName val="Cach_dien10"/>
      <sheetName val="Mang_tai10"/>
      <sheetName val="KL_DDK10"/>
      <sheetName val="Mang_tai_DDK10"/>
      <sheetName val="KL_DDK0,410"/>
      <sheetName val="TT_Ky_thuat10"/>
      <sheetName val="CT_moi10"/>
      <sheetName val="Tu_dien10"/>
      <sheetName val="May_cat10"/>
      <sheetName val="Dao_Cly10"/>
      <sheetName val="Dao_Ptai10"/>
      <sheetName val="Tu_RMU10"/>
      <sheetName val="C_set10"/>
      <sheetName val="Sco_Cap10"/>
      <sheetName val="Sco_TB10"/>
      <sheetName val="TN_tram10"/>
      <sheetName val="TN_C_set10"/>
      <sheetName val="TN_TD_DDay10"/>
      <sheetName val="Phan_chung10"/>
      <sheetName val="cong_Q210"/>
      <sheetName val="T_U_luong_Q110"/>
      <sheetName val="T_U_luong_Q210"/>
      <sheetName val="T_U_luong_Q310"/>
      <sheetName val="Quyet_toan10"/>
      <sheetName val="Thu_hoi10"/>
      <sheetName val="Lai_vay10"/>
      <sheetName val="Tien_vay10"/>
      <sheetName val="Cong_no10"/>
      <sheetName val="Cop_pha10"/>
      <sheetName val="Gia_DAN10"/>
      <sheetName val="Phu_luc_HD10"/>
      <sheetName val="Gia_du_thau10"/>
      <sheetName val="Ca_xe10"/>
      <sheetName val="Dc_Dau10"/>
      <sheetName val="_o_to_Hien_810"/>
      <sheetName val="_o_to_Hien910"/>
      <sheetName val="_o_to_Hien1010"/>
      <sheetName val="_o_to_Hien1110"/>
      <sheetName val="_o_to_Hien12)10"/>
      <sheetName val="_o_to_Hien120"/>
      <sheetName val="_o_to_Hien210"/>
      <sheetName val="_o_to_Hien310"/>
      <sheetName val="_o_to_Hien410"/>
      <sheetName val="_o_to_Hien510"/>
      <sheetName val="_o_to_Phong_810"/>
      <sheetName val="_o_to_Phong910"/>
      <sheetName val="_o_to_Phong1010"/>
      <sheetName val="_o_to_Phong1110"/>
      <sheetName val="_o_to_Phong12)10"/>
      <sheetName val="_o_to_Phong120"/>
      <sheetName val="_o_to_Phong210"/>
      <sheetName val="_o_to_Phong310"/>
      <sheetName val="_o_to_Phong410"/>
      <sheetName val="_o_to_Phong510"/>
      <sheetName val="_o_to_Dung_8_10"/>
      <sheetName val="_D_tt_dau810"/>
      <sheetName val="_o_to_Dung_910"/>
      <sheetName val="_D9_tt_dau10"/>
      <sheetName val="_D10_tt_dau10"/>
      <sheetName val="_o_to_Dung_1010"/>
      <sheetName val="_o_to_Dung_1110"/>
      <sheetName val="_o_to_Dung_12)10"/>
      <sheetName val="_o_to_Dung_120"/>
      <sheetName val="_o_to_Dung210"/>
      <sheetName val="_o_to_Dung310"/>
      <sheetName val="_o_to_Dung410"/>
      <sheetName val="_o_totrongT10-1210"/>
      <sheetName val="_o_totrongT210"/>
      <sheetName val="_o_totrungT10-1210"/>
      <sheetName val="_o_toMinhT10-12_10"/>
      <sheetName val="_o_toMinhT210"/>
      <sheetName val="_o_toTrieuT10-12__10"/>
      <sheetName val="Luong_8_SP10"/>
      <sheetName val="Luong_9_SP_10"/>
      <sheetName val="Luong_10_SP_10"/>
      <sheetName val="Luong_11_SP_10"/>
      <sheetName val="Luong_12_SP10"/>
      <sheetName val="Luong_1_SP110"/>
      <sheetName val="Luong_2_SP210"/>
      <sheetName val="Luong_3_SP310"/>
      <sheetName val="Luong_4_SP410"/>
      <sheetName val="Luong_4_SP510"/>
      <sheetName val="KL_VL10"/>
      <sheetName val="QT_9-610"/>
      <sheetName val="Thuong_luu_HB10"/>
      <sheetName val="QT_Ky_T10"/>
      <sheetName val="bc_vt_TON_BAI10"/>
      <sheetName val="QT_Duoc_(Hai)10"/>
      <sheetName val="sent_to10"/>
      <sheetName val="KLTong_hop10"/>
      <sheetName val="Lan_can10"/>
      <sheetName val="Ranh_doc_(2)10"/>
      <sheetName val="Ranh_doc10"/>
      <sheetName val="Coc_tieu10"/>
      <sheetName val="Bien_bao10"/>
      <sheetName val="Nan_tuyen10"/>
      <sheetName val="Lan_110"/>
      <sheetName val="Lan__210"/>
      <sheetName val="Lan_310"/>
      <sheetName val="Gia_tri10"/>
      <sheetName val="Lan_510"/>
      <sheetName val="Cong_hop10"/>
      <sheetName val="kldukien_(107)10"/>
      <sheetName val="qui1_(2)10"/>
      <sheetName val="cap_so_lan_210"/>
      <sheetName val="cap_so_BHXH10"/>
      <sheetName val="tru_tien10"/>
      <sheetName val="yt_q210"/>
      <sheetName val="c45_t310"/>
      <sheetName val="c45_t610"/>
      <sheetName val="BHYT_Q3_200310"/>
      <sheetName val="C45_t710"/>
      <sheetName val="C47-t07_200310"/>
      <sheetName val="C45_t810"/>
      <sheetName val="C47-t08_200310"/>
      <sheetName val="C45_t0910"/>
      <sheetName val="C47-t09_200310"/>
      <sheetName val="C47_T1210"/>
      <sheetName val="BHYT_Q4-200310"/>
      <sheetName val="C45_T1010"/>
      <sheetName val="binh_do10"/>
      <sheetName val="cot_lieu10"/>
      <sheetName val="van_khuon10"/>
      <sheetName val="CT_BT10"/>
      <sheetName val="lay_mau10"/>
      <sheetName val="mat_ngoai_goi10"/>
      <sheetName val="coc_tram-bt10"/>
      <sheetName val="cong_bien_t107"/>
      <sheetName val="luong_t9_7"/>
      <sheetName val="bb_t97"/>
      <sheetName val="KL_XL20007"/>
      <sheetName val="Chiet_tinh7"/>
      <sheetName val="Van_chuyen7"/>
      <sheetName val="THKP_(2)7"/>
      <sheetName val="T_Bi7"/>
      <sheetName val="Thiet_ke7"/>
      <sheetName val="K_luong7"/>
      <sheetName val="TT_L27"/>
      <sheetName val="TT_L17"/>
      <sheetName val="Thue_Ngoai7"/>
      <sheetName val="Dong_Dau7"/>
      <sheetName val="Dong_Dau_(2)7"/>
      <sheetName val="Sau_dong7"/>
      <sheetName val="Ma_xa7"/>
      <sheetName val="My_dinh7"/>
      <sheetName val="Tong_cong7"/>
      <sheetName val="Chi_tiet_-_Dv_lap7"/>
      <sheetName val="TH_KHTC7"/>
      <sheetName val="Gia_VL7"/>
      <sheetName val="Bang_gia_ca_may7"/>
      <sheetName val="Bang_luong_CB7"/>
      <sheetName val="Bang_P_tich_CT7"/>
      <sheetName val="D_toan_chi_tiet7"/>
      <sheetName val="Bang_TH_Dtoan7"/>
      <sheetName val="LUAN_CHUYEN7"/>
      <sheetName val="KE_QUY7"/>
      <sheetName val="LUONGGIAN_TIEP7"/>
      <sheetName val="VAY_VON7"/>
      <sheetName val="O_THAO7"/>
      <sheetName val="Q_TRUNG7"/>
      <sheetName val="Y_THANH7"/>
      <sheetName val="Sheet2_(2)7"/>
      <sheetName val="KH_2003_(moi_max)7"/>
      <sheetName val="Interim_payment7"/>
      <sheetName val="Bid_Sum7"/>
      <sheetName val="Item_B7"/>
      <sheetName val="Dg_A7"/>
      <sheetName val="Dg_B&amp;C7"/>
      <sheetName val="Material_at_site7"/>
      <sheetName val="Bang_VL7"/>
      <sheetName val="VL(No_V-c)7"/>
      <sheetName val="He_so7"/>
      <sheetName val="PL_Vua7"/>
      <sheetName val="Chitieu-dam_cac_loai7"/>
      <sheetName val="DG_Dam7"/>
      <sheetName val="DG_chung7"/>
      <sheetName val="VL-dac_chung7"/>
      <sheetName val="CT_1md_&amp;_dau_cong7"/>
      <sheetName val="Tong_hop7"/>
      <sheetName val="CT_cong7"/>
      <sheetName val="dg_cong7"/>
      <sheetName val="CDSL_(2)7"/>
      <sheetName val="__7"/>
      <sheetName val="san_vuon7"/>
      <sheetName val="khu_phu_tro7"/>
      <sheetName val="Thuyet_minh7"/>
      <sheetName val="be_tong7"/>
      <sheetName val="Tong_hop_thep7"/>
      <sheetName val="phan_tich_DG7"/>
      <sheetName val="gia_vat_lieu7"/>
      <sheetName val="gia_xe_may7"/>
      <sheetName val="gia_nhan_cong7"/>
      <sheetName val="BCC_(2)7"/>
      <sheetName val="Bao_cao7"/>
      <sheetName val="Bao_cao_27"/>
      <sheetName val="Khoi_luong7"/>
      <sheetName val="Khoi_luong_mat7"/>
      <sheetName val="Bang_ke7"/>
      <sheetName val="T_HopKL7"/>
      <sheetName val="S_Luong7"/>
      <sheetName val="D_Dap7"/>
      <sheetName val="Q_Toan7"/>
      <sheetName val="Phan_tich_chi_phi7"/>
      <sheetName val="Chi_phi_nen_theo_BVTC7"/>
      <sheetName val="nhan_cong_phu7"/>
      <sheetName val="nhan_cong_Hung7"/>
      <sheetName val="Nhan_cong7"/>
      <sheetName val="Khoi_luong_nen_theo_BVTC7"/>
      <sheetName val="cap_cho_cac_DT7"/>
      <sheetName val="Ung_-_hoan7"/>
      <sheetName val="CP_may7"/>
      <sheetName val="Phu_luc7"/>
      <sheetName val="Gia_trÞ7"/>
      <sheetName val="DS_them_luong_qui_4-20027"/>
      <sheetName val="Phuc_loi_2-9-027"/>
      <sheetName val="Thuong_nhan_dip_21-12-027"/>
      <sheetName val="Thuong_dip_nhan_danh_hieu_AHL§7"/>
      <sheetName val="Thang_luong_thu_13_nam_20027"/>
      <sheetName val="Luong_SX#_dip_Tet_Qui_Mui(dong7"/>
      <sheetName val="CT_Duong7"/>
      <sheetName val="D_gia7"/>
      <sheetName val="T_hop7"/>
      <sheetName val="CtP_tro7"/>
      <sheetName val="Nha_moi7"/>
      <sheetName val="TT-T_Tron_So_27"/>
      <sheetName val="Ct_Dam_7"/>
      <sheetName val="Ct_Duoi7"/>
      <sheetName val="Ct_Tren7"/>
      <sheetName val="D_giaMay7"/>
      <sheetName val="26+180-400_27"/>
      <sheetName val="26+180_Sub17"/>
      <sheetName val="26+180_Sub47"/>
      <sheetName val="26+180-400_5(k95)7"/>
      <sheetName val="26+400-620_3(k95)7"/>
      <sheetName val="26+400-640_1(k95)7"/>
      <sheetName val="26+960-27+150_97"/>
      <sheetName val="26+960-27+150_107"/>
      <sheetName val="26+960-27+150_117"/>
      <sheetName val="26+960-27+150_127"/>
      <sheetName val="26+960-27+150_5(k95)7"/>
      <sheetName val="26+960-27+150_4(k95)7"/>
      <sheetName val="26+960-27+150_1(k95)7"/>
      <sheetName val="27+500-700_5(k95)7"/>
      <sheetName val="27+500-700_4(k95)7"/>
      <sheetName val="27+500-700_3(k95)7"/>
      <sheetName val="27+500-700_1(k95)7"/>
      <sheetName val="27+740-920_3(k95)7"/>
      <sheetName val="27+740-920_217"/>
      <sheetName val="27+920-28+040_6,77"/>
      <sheetName val="27+920-28+040_107"/>
      <sheetName val="27+920-28+160_Su37"/>
      <sheetName val="28+160-28+420_5K957"/>
      <sheetName val="28+430-657_77"/>
      <sheetName val="Km28+430-657_87"/>
      <sheetName val="28+430-657_97"/>
      <sheetName val="28+430-667_107"/>
      <sheetName val="28+430-657_117"/>
      <sheetName val="28+430-657_4k957"/>
      <sheetName val="28+500-657_187"/>
      <sheetName val="28+520-657_197"/>
      <sheetName val="C_TIEU7"/>
      <sheetName val="T_Luong7"/>
      <sheetName val="T_HAO7"/>
      <sheetName val="DT_TUYEN7"/>
      <sheetName val="DT_GIA7"/>
      <sheetName val="KHDT_(2)7"/>
      <sheetName val="CL_7"/>
      <sheetName val="KQ_(2)7"/>
      <sheetName val="Quang_Tri7"/>
      <sheetName val="Da_Nang7"/>
      <sheetName val="Quang_Nam7"/>
      <sheetName val="Quang_Ngai7"/>
      <sheetName val="TH_DH-QN7"/>
      <sheetName val="KP_HD7"/>
      <sheetName val="DB_HD7"/>
      <sheetName val="vat_tu7"/>
      <sheetName val="Thep_7"/>
      <sheetName val="Chi_tiet_Khoi_luong7"/>
      <sheetName val="TH_khoi_luong7"/>
      <sheetName val="Chiet_tinh_vat_lieu_7"/>
      <sheetName val="TH_KL_VL7"/>
      <sheetName val="AC_PC7"/>
      <sheetName val="TAI_TRONG7"/>
      <sheetName val="NOI_LUC7"/>
      <sheetName val="TINH_DUYET_THTT_CHINH7"/>
      <sheetName val="TDUYET_THTT_PHU7"/>
      <sheetName val="TINH_DAO_DONG_VA_DO_VONG7"/>
      <sheetName val="TINH_NEO7"/>
      <sheetName val="tong_hop_thanh_toan_thue7"/>
      <sheetName val="bang_ke_nop_thue7"/>
      <sheetName val="Tonh_hop_chi_phi7"/>
      <sheetName val="BK_chi_phi7"/>
      <sheetName val="KTra_DS_va_thue_GTGT7"/>
      <sheetName val="Kiãøm_tra_DS_thue_GTGT7"/>
      <sheetName val="XUAT(gia_von)7"/>
      <sheetName val="Xuat_(gia_ban)7"/>
      <sheetName val="Dchinh_TH_N-X-T7"/>
      <sheetName val="Tong_hop_N-X-T7"/>
      <sheetName val="thue_TH7"/>
      <sheetName val="tong_hop_20017"/>
      <sheetName val="qUYET_TOAN_THUE7"/>
      <sheetName val="BU_CTPH7"/>
      <sheetName val="BU_tran3+360_227"/>
      <sheetName val="Tran3+360_227"/>
      <sheetName val="BU_tran2+386_47"/>
      <sheetName val="Tran2+386_47"/>
      <sheetName val="DTcong_4-57"/>
      <sheetName val="Bu_1-27"/>
      <sheetName val="Bu_12-137"/>
      <sheetName val="DTcong_12-137"/>
      <sheetName val="DT_cong13-13+7"/>
      <sheetName val="BU-_nhanh7"/>
      <sheetName val="dtcong_nh1-27"/>
      <sheetName val="dtcong_nh0-17"/>
      <sheetName val="BU_11-127"/>
      <sheetName val="DTcong_11-127"/>
      <sheetName val="Pr-_CC7"/>
      <sheetName val="MD_3-47"/>
      <sheetName val="ND_3-47"/>
      <sheetName val="MD_1-27"/>
      <sheetName val="ND_1-27"/>
      <sheetName val="MD_0-17"/>
      <sheetName val="ND_0-17"/>
      <sheetName val="KL_tong7"/>
      <sheetName val="TH_(T1-6)7"/>
      <sheetName val="_NL7"/>
      <sheetName val="_NL_(2)7"/>
      <sheetName val="CDTHCT_(3)7"/>
      <sheetName val="thkl_(2)7"/>
      <sheetName val="long_tec7"/>
      <sheetName val="cd_viaK0-T67"/>
      <sheetName val="cdvia_T6-Tc247"/>
      <sheetName val="cdvia_Tc24-T467"/>
      <sheetName val="cd_btnL2k0+361-T197"/>
      <sheetName val="CT_xa7"/>
      <sheetName val="CDTHU_CHI_T17"/>
      <sheetName val="THUCHI_27"/>
      <sheetName val="THU_CHI37"/>
      <sheetName val="THU_CHI_47"/>
      <sheetName val="THU_CHI57"/>
      <sheetName val="THU_CHI_67"/>
      <sheetName val="TU_CHI_77"/>
      <sheetName val="THU_CHI97"/>
      <sheetName val="THU_CHI_87"/>
      <sheetName val="THU_CHI_107"/>
      <sheetName val="THU_CHI_117"/>
      <sheetName val="THU_CHI_127"/>
      <sheetName val="Xep_hang_2017"/>
      <sheetName val="toan_Cty7"/>
      <sheetName val="Cong_ty7"/>
      <sheetName val="XN_27"/>
      <sheetName val="XN_ong_CHi7"/>
      <sheetName val="N_XDCT&amp;_XKLD7"/>
      <sheetName val="CN_HCM7"/>
      <sheetName val="TT_XKLD(Nhan)7"/>
      <sheetName val="Ong_Hong7"/>
      <sheetName val="CN_hung_yen7"/>
      <sheetName val="Dong_n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KL_Tram_Cty7"/>
      <sheetName val="Gam_may_Cty7"/>
      <sheetName val="KL_tram_KH7"/>
      <sheetName val="Gam_may_KH7"/>
      <sheetName val="Cach_dien7"/>
      <sheetName val="Mang_tai7"/>
      <sheetName val="KL_DDK7"/>
      <sheetName val="Mang_tai_DDK7"/>
      <sheetName val="KL_DDK0,47"/>
      <sheetName val="TT_Ky_thuat7"/>
      <sheetName val="CT_moi7"/>
      <sheetName val="Tu_dien7"/>
      <sheetName val="May_cat7"/>
      <sheetName val="Dao_Cly7"/>
      <sheetName val="Dao_Ptai7"/>
      <sheetName val="Tu_RMU7"/>
      <sheetName val="C_set7"/>
      <sheetName val="Sco_Cap7"/>
      <sheetName val="Sco_TB7"/>
      <sheetName val="TN_tram7"/>
      <sheetName val="TN_C_set7"/>
      <sheetName val="TN_TD_DDay7"/>
      <sheetName val="Phan_chung7"/>
      <sheetName val="cong_Q27"/>
      <sheetName val="T_U_luong_Q17"/>
      <sheetName val="T_U_luong_Q27"/>
      <sheetName val="T_U_luong_Q37"/>
      <sheetName val="Quyet_toan7"/>
      <sheetName val="Thu_hoi7"/>
      <sheetName val="Lai_vay7"/>
      <sheetName val="Tien_vay7"/>
      <sheetName val="Cong_no7"/>
      <sheetName val="Cop_pha7"/>
      <sheetName val="Gia_DAN7"/>
      <sheetName val="Phu_luc_HD7"/>
      <sheetName val="Gia_du_thau7"/>
      <sheetName val="Ca_xe7"/>
      <sheetName val="Dc_Dau7"/>
      <sheetName val="_o_to_Hien_87"/>
      <sheetName val="_o_to_Hien97"/>
      <sheetName val="_o_to_Hien107"/>
      <sheetName val="_o_to_Hien117"/>
      <sheetName val="_o_to_Hien12)7"/>
      <sheetName val="_o_to_Hien18"/>
      <sheetName val="_o_to_Hien27"/>
      <sheetName val="_o_to_Hien37"/>
      <sheetName val="_o_to_Hien47"/>
      <sheetName val="_o_to_Hien57"/>
      <sheetName val="_o_to_Phong_87"/>
      <sheetName val="_o_to_Phong97"/>
      <sheetName val="_o_to_Phong107"/>
      <sheetName val="_o_to_Phong117"/>
      <sheetName val="_o_to_Phong12)7"/>
      <sheetName val="_o_to_Phong18"/>
      <sheetName val="_o_to_Phong27"/>
      <sheetName val="_o_to_Phong37"/>
      <sheetName val="_o_to_Phong47"/>
      <sheetName val="_o_to_Phong57"/>
      <sheetName val="_o_to_Dung_8_7"/>
      <sheetName val="_D_tt_dau87"/>
      <sheetName val="_o_to_Dung_97"/>
      <sheetName val="_D9_tt_dau7"/>
      <sheetName val="_D10_tt_dau7"/>
      <sheetName val="_o_to_Dung_107"/>
      <sheetName val="_o_to_Dung_117"/>
      <sheetName val="_o_to_Dung_12)7"/>
      <sheetName val="_o_to_Dung_18"/>
      <sheetName val="_o_to_Dung27"/>
      <sheetName val="_o_to_Dung37"/>
      <sheetName val="_o_to_Dung47"/>
      <sheetName val="_o_totrongT10-127"/>
      <sheetName val="_o_totrongT27"/>
      <sheetName val="_o_totrungT10-127"/>
      <sheetName val="_o_toMinhT10-12_7"/>
      <sheetName val="_o_toMinhT27"/>
      <sheetName val="_o_toTrieuT10-12__7"/>
      <sheetName val="Luong_8_SP7"/>
      <sheetName val="Luong_9_SP_7"/>
      <sheetName val="Luong_10_SP_7"/>
      <sheetName val="Luong_11_SP_7"/>
      <sheetName val="Luong_12_SP7"/>
      <sheetName val="Luong_1_SP17"/>
      <sheetName val="Luong_2_SP27"/>
      <sheetName val="Luong_3_SP37"/>
      <sheetName val="Luong_4_SP47"/>
      <sheetName val="Luong_4_SP57"/>
      <sheetName val="KL_VL7"/>
      <sheetName val="QT_9-67"/>
      <sheetName val="Thuong_luu_HB7"/>
      <sheetName val="QT_Ky_T7"/>
      <sheetName val="bc_vt_TON_BAI7"/>
      <sheetName val="QT_Duoc_(Hai)7"/>
      <sheetName val="sent_to7"/>
      <sheetName val="KLTong_hop7"/>
      <sheetName val="Lan_can7"/>
      <sheetName val="Ranh_doc_(2)7"/>
      <sheetName val="Ranh_doc7"/>
      <sheetName val="Coc_tieu7"/>
      <sheetName val="Bien_bao7"/>
      <sheetName val="Nan_tuyen7"/>
      <sheetName val="Lan_17"/>
      <sheetName val="Lan__27"/>
      <sheetName val="Lan_37"/>
      <sheetName val="Gia_tri7"/>
      <sheetName val="Lan_57"/>
      <sheetName val="Cong_hop7"/>
      <sheetName val="kldukien_(107)7"/>
      <sheetName val="qui1_(2)7"/>
      <sheetName val="cap_so_lan_27"/>
      <sheetName val="cap_so_BHXH7"/>
      <sheetName val="tru_tien7"/>
      <sheetName val="yt_q27"/>
      <sheetName val="c45_t37"/>
      <sheetName val="c45_t67"/>
      <sheetName val="BHYT_Q3_20037"/>
      <sheetName val="C45_t77"/>
      <sheetName val="C47-t07_20037"/>
      <sheetName val="C45_t87"/>
      <sheetName val="C47-t08_20037"/>
      <sheetName val="C45_t097"/>
      <sheetName val="C47-t09_20037"/>
      <sheetName val="C47_T127"/>
      <sheetName val="BHYT_Q4-20037"/>
      <sheetName val="C45_T107"/>
      <sheetName val="binh_do7"/>
      <sheetName val="cot_lieu7"/>
      <sheetName val="van_khuon7"/>
      <sheetName val="CT_BT7"/>
      <sheetName val="lay_mau7"/>
      <sheetName val="mat_ngoai_goi7"/>
      <sheetName val="coc_tram-bt7"/>
      <sheetName val="cong_bien_t108"/>
      <sheetName val="luong_t9_8"/>
      <sheetName val="bb_t98"/>
      <sheetName val="KL_XL20008"/>
      <sheetName val="Chiet_tinh8"/>
      <sheetName val="Van_chuyen8"/>
      <sheetName val="THKP_(2)8"/>
      <sheetName val="T_Bi8"/>
      <sheetName val="Thiet_ke8"/>
      <sheetName val="K_luong8"/>
      <sheetName val="TT_L28"/>
      <sheetName val="TT_L18"/>
      <sheetName val="Thue_Ngoai8"/>
      <sheetName val="Dong_Dau8"/>
      <sheetName val="Dong_Dau_(2)8"/>
      <sheetName val="Sau_dong8"/>
      <sheetName val="Ma_xa8"/>
      <sheetName val="My_dinh8"/>
      <sheetName val="Tong_cong8"/>
      <sheetName val="Chi_tiet_-_Dv_lap8"/>
      <sheetName val="TH_KHTC8"/>
      <sheetName val="Gia_VL8"/>
      <sheetName val="Bang_gia_ca_may8"/>
      <sheetName val="Bang_luong_CB8"/>
      <sheetName val="Bang_P_tich_CT8"/>
      <sheetName val="D_toan_chi_tiet8"/>
      <sheetName val="Bang_TH_Dtoan8"/>
      <sheetName val="LUAN_CHUYEN8"/>
      <sheetName val="KE_QUY8"/>
      <sheetName val="LUONGGIAN_TIEP8"/>
      <sheetName val="VAY_VON8"/>
      <sheetName val="O_THAO8"/>
      <sheetName val="Q_TRUNG8"/>
      <sheetName val="Y_THANH8"/>
      <sheetName val="Sheet2_(2)8"/>
      <sheetName val="KH_2003_(moi_max)8"/>
      <sheetName val="Interim_payment8"/>
      <sheetName val="Bid_Sum8"/>
      <sheetName val="Item_B8"/>
      <sheetName val="Dg_A8"/>
      <sheetName val="Dg_B&amp;C8"/>
      <sheetName val="Material_at_site8"/>
      <sheetName val="Bang_VL8"/>
      <sheetName val="VL(No_V-c)8"/>
      <sheetName val="He_so8"/>
      <sheetName val="PL_Vua8"/>
      <sheetName val="Chitieu-dam_cac_loai8"/>
      <sheetName val="DG_Dam8"/>
      <sheetName val="DG_chung8"/>
      <sheetName val="VL-dac_chung8"/>
      <sheetName val="CT_1md_&amp;_dau_cong8"/>
      <sheetName val="Tong_hop8"/>
      <sheetName val="CT_cong8"/>
      <sheetName val="dg_cong8"/>
      <sheetName val="CDSL_(2)8"/>
      <sheetName val="__8"/>
      <sheetName val="san_vuon8"/>
      <sheetName val="khu_phu_tro8"/>
      <sheetName val="Thuyet_minh8"/>
      <sheetName val="be_tong8"/>
      <sheetName val="Tong_hop_thep8"/>
      <sheetName val="phan_tich_DG8"/>
      <sheetName val="gia_vat_lieu8"/>
      <sheetName val="gia_xe_may8"/>
      <sheetName val="gia_nhan_cong8"/>
      <sheetName val="BCC_(2)8"/>
      <sheetName val="Bao_cao8"/>
      <sheetName val="Bao_cao_28"/>
      <sheetName val="Khoi_luong8"/>
      <sheetName val="Khoi_luong_mat8"/>
      <sheetName val="Bang_ke8"/>
      <sheetName val="T_HopKL8"/>
      <sheetName val="S_Luong8"/>
      <sheetName val="D_Dap8"/>
      <sheetName val="Q_Toan8"/>
      <sheetName val="Phan_tich_chi_phi8"/>
      <sheetName val="Chi_phi_nen_theo_BVTC8"/>
      <sheetName val="nhan_cong_phu8"/>
      <sheetName val="nhan_cong_Hung8"/>
      <sheetName val="Nhan_cong8"/>
      <sheetName val="Khoi_luong_nen_theo_BVTC8"/>
      <sheetName val="cap_cho_cac_DT8"/>
      <sheetName val="Ung_-_hoan8"/>
      <sheetName val="CP_may8"/>
      <sheetName val="Phu_luc8"/>
      <sheetName val="Gia_trÞ8"/>
      <sheetName val="DS_them_luong_qui_4-20028"/>
      <sheetName val="Phuc_loi_2-9-028"/>
      <sheetName val="Thuong_nhan_dip_21-12-028"/>
      <sheetName val="Thuong_dip_nhan_danh_hieu_AHL§8"/>
      <sheetName val="Thang_luong_thu_13_nam_20028"/>
      <sheetName val="Luong_SX#_dip_Tet_Qui_Mui(dong8"/>
      <sheetName val="CT_Duong8"/>
      <sheetName val="D_gia8"/>
      <sheetName val="T_hop8"/>
      <sheetName val="CtP_tro8"/>
      <sheetName val="Nha_moi8"/>
      <sheetName val="TT-T_Tron_So_28"/>
      <sheetName val="Ct_Dam_8"/>
      <sheetName val="Ct_Duoi8"/>
      <sheetName val="Ct_Tren8"/>
      <sheetName val="D_giaMay8"/>
      <sheetName val="26+180-400_28"/>
      <sheetName val="26+180_Sub18"/>
      <sheetName val="26+180_Sub48"/>
      <sheetName val="26+180-400_5(k95)8"/>
      <sheetName val="26+400-620_3(k95)8"/>
      <sheetName val="26+400-640_1(k95)8"/>
      <sheetName val="26+960-27+150_98"/>
      <sheetName val="26+960-27+150_108"/>
      <sheetName val="26+960-27+150_118"/>
      <sheetName val="26+960-27+150_128"/>
      <sheetName val="26+960-27+150_5(k95)8"/>
      <sheetName val="26+960-27+150_4(k95)8"/>
      <sheetName val="26+960-27+150_1(k95)8"/>
      <sheetName val="27+500-700_5(k95)8"/>
      <sheetName val="27+500-700_4(k95)8"/>
      <sheetName val="27+500-700_3(k95)8"/>
      <sheetName val="27+500-700_1(k95)8"/>
      <sheetName val="27+740-920_3(k95)8"/>
      <sheetName val="27+740-920_218"/>
      <sheetName val="27+920-28+040_6,78"/>
      <sheetName val="27+920-28+040_108"/>
      <sheetName val="27+920-28+160_Su38"/>
      <sheetName val="28+160-28+420_5K958"/>
      <sheetName val="28+430-657_78"/>
      <sheetName val="Km28+430-657_88"/>
      <sheetName val="28+430-657_98"/>
      <sheetName val="28+430-667_108"/>
      <sheetName val="28+430-657_118"/>
      <sheetName val="28+430-657_4k958"/>
      <sheetName val="28+500-657_188"/>
      <sheetName val="28+520-657_198"/>
      <sheetName val="C_TIEU8"/>
      <sheetName val="T_Luong8"/>
      <sheetName val="T_HAO8"/>
      <sheetName val="DT_TUYEN8"/>
      <sheetName val="DT_GIA8"/>
      <sheetName val="KHDT_(2)8"/>
      <sheetName val="CL_8"/>
      <sheetName val="KQ_(2)8"/>
      <sheetName val="Quang_Tri8"/>
      <sheetName val="Da_Nang8"/>
      <sheetName val="Quang_Nam8"/>
      <sheetName val="Quang_Ngai8"/>
      <sheetName val="TH_DH-QN8"/>
      <sheetName val="KP_HD8"/>
      <sheetName val="DB_HD8"/>
      <sheetName val="vat_tu8"/>
      <sheetName val="Thep_8"/>
      <sheetName val="Chi_tiet_Khoi_luong8"/>
      <sheetName val="TH_khoi_luong8"/>
      <sheetName val="Chiet_tinh_vat_lieu_8"/>
      <sheetName val="TH_KL_VL8"/>
      <sheetName val="AC_PC8"/>
      <sheetName val="TAI_TRONG8"/>
      <sheetName val="NOI_LUC8"/>
      <sheetName val="TINH_DUYET_THTT_CHINH8"/>
      <sheetName val="TDUYET_THTT_PHU8"/>
      <sheetName val="TINH_DAO_DONG_VA_DO_VONG8"/>
      <sheetName val="TINH_NEO8"/>
      <sheetName val="tong_hop_thanh_toan_thue8"/>
      <sheetName val="bang_ke_nop_thue8"/>
      <sheetName val="Tonh_hop_chi_phi8"/>
      <sheetName val="BK_chi_phi8"/>
      <sheetName val="KTra_DS_va_thue_GTGT8"/>
      <sheetName val="Kiãøm_tra_DS_thue_GTGT8"/>
      <sheetName val="XUAT(gia_von)8"/>
      <sheetName val="Xuat_(gia_ban)8"/>
      <sheetName val="Dchinh_TH_N-X-T8"/>
      <sheetName val="Tong_hop_N-X-T8"/>
      <sheetName val="thue_TH8"/>
      <sheetName val="tong_hop_20018"/>
      <sheetName val="qUYET_TOAN_THUE8"/>
      <sheetName val="BU_CTPH8"/>
      <sheetName val="BU_tran3+360_228"/>
      <sheetName val="Tran3+360_228"/>
      <sheetName val="BU_tran2+386_48"/>
      <sheetName val="Tran2+386_48"/>
      <sheetName val="DTcong_4-58"/>
      <sheetName val="Bu_1-28"/>
      <sheetName val="Bu_12-138"/>
      <sheetName val="DTcong_12-138"/>
      <sheetName val="DT_cong13-13+8"/>
      <sheetName val="BU-_nhanh8"/>
      <sheetName val="dtcong_nh1-28"/>
      <sheetName val="dtcong_nh0-18"/>
      <sheetName val="BU_11-128"/>
      <sheetName val="DTcong_11-128"/>
      <sheetName val="Pr-_CC8"/>
      <sheetName val="MD_3-48"/>
      <sheetName val="ND_3-48"/>
      <sheetName val="MD_1-28"/>
      <sheetName val="ND_1-28"/>
      <sheetName val="MD_0-18"/>
      <sheetName val="ND_0-18"/>
      <sheetName val="KL_tong8"/>
      <sheetName val="TH_(T1-6)8"/>
      <sheetName val="_NL8"/>
      <sheetName val="_NL_(2)8"/>
      <sheetName val="CDTHCT_(3)8"/>
      <sheetName val="thkl_(2)8"/>
      <sheetName val="long_tec8"/>
      <sheetName val="cd_viaK0-T68"/>
      <sheetName val="cdvia_T6-Tc248"/>
      <sheetName val="cdvia_Tc24-T468"/>
      <sheetName val="cd_btnL2k0+361-T198"/>
      <sheetName val="CT_xa8"/>
      <sheetName val="CDTHU_CHI_T18"/>
      <sheetName val="THUCHI_28"/>
      <sheetName val="THU_CHI38"/>
      <sheetName val="THU_CHI_48"/>
      <sheetName val="THU_CHI58"/>
      <sheetName val="THU_CHI_68"/>
      <sheetName val="TU_CHI_78"/>
      <sheetName val="THU_CHI98"/>
      <sheetName val="THU_CHI_88"/>
      <sheetName val="THU_CHI_108"/>
      <sheetName val="THU_CHI_118"/>
      <sheetName val="THU_CHI_128"/>
      <sheetName val="Xep_hang_2018"/>
      <sheetName val="toan_Cty8"/>
      <sheetName val="Cong_ty8"/>
      <sheetName val="XN_28"/>
      <sheetName val="XN_ong_CHi8"/>
      <sheetName val="N_XDCT&amp;_XKLD8"/>
      <sheetName val="CN_HCM8"/>
      <sheetName val="TT_XKLD(Nhan)8"/>
      <sheetName val="Ong_Hong8"/>
      <sheetName val="CN_hung_yen8"/>
      <sheetName val="Dong_n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KL_Tram_Cty8"/>
      <sheetName val="Gam_may_Cty8"/>
      <sheetName val="KL_tram_KH8"/>
      <sheetName val="Gam_may_KH8"/>
      <sheetName val="Cach_dien8"/>
      <sheetName val="Mang_tai8"/>
      <sheetName val="KL_DDK8"/>
      <sheetName val="Mang_tai_DDK8"/>
      <sheetName val="KL_DDK0,48"/>
      <sheetName val="TT_Ky_thuat8"/>
      <sheetName val="CT_moi8"/>
      <sheetName val="Tu_dien8"/>
      <sheetName val="May_cat8"/>
      <sheetName val="Dao_Cly8"/>
      <sheetName val="Dao_Ptai8"/>
      <sheetName val="Tu_RMU8"/>
      <sheetName val="C_set8"/>
      <sheetName val="Sco_Cap8"/>
      <sheetName val="Sco_TB8"/>
      <sheetName val="TN_tram8"/>
      <sheetName val="TN_C_set8"/>
      <sheetName val="TN_TD_DDay8"/>
      <sheetName val="Phan_chung8"/>
      <sheetName val="cong_Q28"/>
      <sheetName val="T_U_luong_Q18"/>
      <sheetName val="T_U_luong_Q28"/>
      <sheetName val="T_U_luong_Q38"/>
      <sheetName val="Quyet_toan8"/>
      <sheetName val="Thu_hoi8"/>
      <sheetName val="Lai_vay8"/>
      <sheetName val="Tien_vay8"/>
      <sheetName val="Cong_no8"/>
      <sheetName val="Cop_pha8"/>
      <sheetName val="Gia_DAN8"/>
      <sheetName val="Phu_luc_HD8"/>
      <sheetName val="Gia_du_thau8"/>
      <sheetName val="Ca_xe8"/>
      <sheetName val="Dc_Dau8"/>
      <sheetName val="_o_to_Hien_88"/>
      <sheetName val="_o_to_Hien98"/>
      <sheetName val="_o_to_Hien108"/>
      <sheetName val="_o_to_Hien118"/>
      <sheetName val="_o_to_Hien12)8"/>
      <sheetName val="_o_to_Hien19"/>
      <sheetName val="_o_to_Hien28"/>
      <sheetName val="_o_to_Hien38"/>
      <sheetName val="_o_to_Hien48"/>
      <sheetName val="_o_to_Hien58"/>
      <sheetName val="_o_to_Phong_88"/>
      <sheetName val="_o_to_Phong98"/>
      <sheetName val="_o_to_Phong108"/>
      <sheetName val="_o_to_Phong118"/>
      <sheetName val="_o_to_Phong12)8"/>
      <sheetName val="_o_to_Phong19"/>
      <sheetName val="_o_to_Phong28"/>
      <sheetName val="_o_to_Phong38"/>
      <sheetName val="_o_to_Phong48"/>
      <sheetName val="_o_to_Phong58"/>
      <sheetName val="_o_to_Dung_8_8"/>
      <sheetName val="_D_tt_dau88"/>
      <sheetName val="_o_to_Dung_98"/>
      <sheetName val="_D9_tt_dau8"/>
      <sheetName val="_D10_tt_dau8"/>
      <sheetName val="_o_to_Dung_108"/>
      <sheetName val="_o_to_Dung_118"/>
      <sheetName val="_o_to_Dung_12)8"/>
      <sheetName val="_o_to_Dung_19"/>
      <sheetName val="_o_to_Dung28"/>
      <sheetName val="_o_to_Dung38"/>
      <sheetName val="_o_to_Dung48"/>
      <sheetName val="_o_totrongT10-128"/>
      <sheetName val="_o_totrongT28"/>
      <sheetName val="_o_totrungT10-128"/>
      <sheetName val="_o_toMinhT10-12_8"/>
      <sheetName val="_o_toMinhT28"/>
      <sheetName val="_o_toTrieuT10-12__8"/>
      <sheetName val="Luong_8_SP8"/>
      <sheetName val="Luong_9_SP_8"/>
      <sheetName val="Luong_10_SP_8"/>
      <sheetName val="Luong_11_SP_8"/>
      <sheetName val="Luong_12_SP8"/>
      <sheetName val="Luong_1_SP18"/>
      <sheetName val="Luong_2_SP28"/>
      <sheetName val="Luong_3_SP38"/>
      <sheetName val="Luong_4_SP48"/>
      <sheetName val="Luong_4_SP58"/>
      <sheetName val="KL_VL8"/>
      <sheetName val="QT_9-68"/>
      <sheetName val="Thuong_luu_HB8"/>
      <sheetName val="QT_Ky_T8"/>
      <sheetName val="bc_vt_TON_BAI8"/>
      <sheetName val="QT_Duoc_(Hai)8"/>
      <sheetName val="sent_to8"/>
      <sheetName val="KLTong_hop8"/>
      <sheetName val="Lan_can8"/>
      <sheetName val="Ranh_doc_(2)8"/>
      <sheetName val="Ranh_doc8"/>
      <sheetName val="Coc_tieu8"/>
      <sheetName val="Bien_bao8"/>
      <sheetName val="Nan_tuyen8"/>
      <sheetName val="Lan_18"/>
      <sheetName val="Lan__28"/>
      <sheetName val="Lan_38"/>
      <sheetName val="Gia_tri8"/>
      <sheetName val="Lan_58"/>
      <sheetName val="Cong_hop8"/>
      <sheetName val="kldukien_(107)8"/>
      <sheetName val="qui1_(2)8"/>
      <sheetName val="cap_so_lan_28"/>
      <sheetName val="cap_so_BHXH8"/>
      <sheetName val="tru_tien8"/>
      <sheetName val="yt_q28"/>
      <sheetName val="c45_t38"/>
      <sheetName val="c45_t68"/>
      <sheetName val="BHYT_Q3_20038"/>
      <sheetName val="C45_t78"/>
      <sheetName val="C47-t07_20038"/>
      <sheetName val="C45_t88"/>
      <sheetName val="C47-t08_20038"/>
      <sheetName val="C45_t098"/>
      <sheetName val="C47-t09_20038"/>
      <sheetName val="C47_T128"/>
      <sheetName val="BHYT_Q4-20038"/>
      <sheetName val="C45_T108"/>
      <sheetName val="binh_do8"/>
      <sheetName val="cot_lieu8"/>
      <sheetName val="van_khuon8"/>
      <sheetName val="CT_BT8"/>
      <sheetName val="lay_mau8"/>
      <sheetName val="mat_ngoai_goi8"/>
      <sheetName val="coc_tram-bt8"/>
      <sheetName val="cong_bien_t109"/>
      <sheetName val="luong_t9_9"/>
      <sheetName val="bb_t99"/>
      <sheetName val="KL_XL20009"/>
      <sheetName val="Chiet_tinh9"/>
      <sheetName val="Van_chuyen9"/>
      <sheetName val="THKP_(2)9"/>
      <sheetName val="T_Bi9"/>
      <sheetName val="Thiet_ke9"/>
      <sheetName val="K_luong9"/>
      <sheetName val="TT_L29"/>
      <sheetName val="TT_L19"/>
      <sheetName val="Thue_Ngoai9"/>
      <sheetName val="Dong_Dau9"/>
      <sheetName val="Dong_Dau_(2)9"/>
      <sheetName val="Sau_dong9"/>
      <sheetName val="Ma_xa9"/>
      <sheetName val="My_dinh9"/>
      <sheetName val="Tong_cong9"/>
      <sheetName val="Chi_tiet_-_Dv_lap9"/>
      <sheetName val="TH_KHTC9"/>
      <sheetName val="Gia_VL9"/>
      <sheetName val="Bang_gia_ca_may9"/>
      <sheetName val="Bang_luong_CB9"/>
      <sheetName val="Bang_P_tich_CT9"/>
      <sheetName val="D_toan_chi_tiet9"/>
      <sheetName val="Bang_TH_Dtoan9"/>
      <sheetName val="LUAN_CHUYEN9"/>
      <sheetName val="KE_QUY9"/>
      <sheetName val="LUONGGIAN_TIEP9"/>
      <sheetName val="VAY_VON9"/>
      <sheetName val="O_THAO9"/>
      <sheetName val="Q_TRUNG9"/>
      <sheetName val="Y_THANH9"/>
      <sheetName val="Sheet2_(2)9"/>
      <sheetName val="KH_2003_(moi_max)9"/>
      <sheetName val="Interim_payment9"/>
      <sheetName val="Bid_Sum9"/>
      <sheetName val="Item_B9"/>
      <sheetName val="Dg_A9"/>
      <sheetName val="Dg_B&amp;C9"/>
      <sheetName val="Material_at_site9"/>
      <sheetName val="Bang_VL9"/>
      <sheetName val="VL(No_V-c)9"/>
      <sheetName val="He_so9"/>
      <sheetName val="PL_Vua9"/>
      <sheetName val="Chitieu-dam_cac_loai9"/>
      <sheetName val="DG_Dam9"/>
      <sheetName val="DG_chung9"/>
      <sheetName val="VL-dac_chung9"/>
      <sheetName val="CT_1md_&amp;_dau_cong9"/>
      <sheetName val="Tong_hop9"/>
      <sheetName val="CT_cong9"/>
      <sheetName val="dg_cong9"/>
      <sheetName val="CDSL_(2)9"/>
      <sheetName val="__9"/>
      <sheetName val="san_vuon9"/>
      <sheetName val="khu_phu_tro9"/>
      <sheetName val="Thuyet_minh9"/>
      <sheetName val="be_tong9"/>
      <sheetName val="Tong_hop_thep9"/>
      <sheetName val="phan_tich_DG9"/>
      <sheetName val="gia_vat_lieu9"/>
      <sheetName val="gia_xe_may9"/>
      <sheetName val="gia_nhan_cong9"/>
      <sheetName val="BCC_(2)9"/>
      <sheetName val="Bao_cao9"/>
      <sheetName val="Bao_cao_29"/>
      <sheetName val="Khoi_luong9"/>
      <sheetName val="Khoi_luong_mat9"/>
      <sheetName val="Bang_ke9"/>
      <sheetName val="T_HopKL9"/>
      <sheetName val="S_Luong9"/>
      <sheetName val="D_Dap9"/>
      <sheetName val="Q_Toan9"/>
      <sheetName val="Phan_tich_chi_phi9"/>
      <sheetName val="Chi_phi_nen_theo_BVTC9"/>
      <sheetName val="nhan_cong_phu9"/>
      <sheetName val="nhan_cong_Hung9"/>
      <sheetName val="Nhan_cong9"/>
      <sheetName val="Khoi_luong_nen_theo_BVTC9"/>
      <sheetName val="cap_cho_cac_DT9"/>
      <sheetName val="Ung_-_hoan9"/>
      <sheetName val="CP_may9"/>
      <sheetName val="Phu_luc9"/>
      <sheetName val="Gia_trÞ9"/>
      <sheetName val="DS_them_luong_qui_4-20029"/>
      <sheetName val="Phuc_loi_2-9-029"/>
      <sheetName val="Thuong_nhan_dip_21-12-029"/>
      <sheetName val="Thuong_dip_nhan_danh_hieu_AHL§9"/>
      <sheetName val="Thang_luong_thu_13_nam_20029"/>
      <sheetName val="Luong_SX#_dip_Tet_Qui_Mui(dong9"/>
      <sheetName val="CT_Duong9"/>
      <sheetName val="D_gia9"/>
      <sheetName val="T_hop9"/>
      <sheetName val="CtP_tro9"/>
      <sheetName val="Nha_moi9"/>
      <sheetName val="TT-T_Tron_So_29"/>
      <sheetName val="Ct_Dam_9"/>
      <sheetName val="Ct_Duoi9"/>
      <sheetName val="Ct_Tren9"/>
      <sheetName val="D_giaMay9"/>
      <sheetName val="26+180-400_29"/>
      <sheetName val="26+180_Sub19"/>
      <sheetName val="26+180_Sub49"/>
      <sheetName val="26+180-400_5(k95)9"/>
      <sheetName val="26+400-620_3(k95)9"/>
      <sheetName val="26+400-640_1(k95)9"/>
      <sheetName val="26+960-27+150_99"/>
      <sheetName val="26+960-27+150_109"/>
      <sheetName val="26+960-27+150_119"/>
      <sheetName val="26+960-27+150_129"/>
      <sheetName val="26+960-27+150_5(k95)9"/>
      <sheetName val="26+960-27+150_4(k95)9"/>
      <sheetName val="26+960-27+150_1(k95)9"/>
      <sheetName val="27+500-700_5(k95)9"/>
      <sheetName val="27+500-700_4(k95)9"/>
      <sheetName val="27+500-700_3(k95)9"/>
      <sheetName val="27+500-700_1(k95)9"/>
      <sheetName val="27+740-920_3(k95)9"/>
      <sheetName val="27+740-920_219"/>
      <sheetName val="27+920-28+040_6,79"/>
      <sheetName val="27+920-28+040_109"/>
      <sheetName val="27+920-28+160_Su39"/>
      <sheetName val="28+160-28+420_5K959"/>
      <sheetName val="28+430-657_79"/>
      <sheetName val="Km28+430-657_89"/>
      <sheetName val="28+430-657_99"/>
      <sheetName val="28+430-667_109"/>
      <sheetName val="28+430-657_119"/>
      <sheetName val="28+430-657_4k959"/>
      <sheetName val="28+500-657_189"/>
      <sheetName val="28+520-657_199"/>
      <sheetName val="C_TIEU9"/>
      <sheetName val="T_Luong9"/>
      <sheetName val="T_HAO9"/>
      <sheetName val="DT_TUYEN9"/>
      <sheetName val="DT_GIA9"/>
      <sheetName val="KHDT_(2)9"/>
      <sheetName val="CL_9"/>
      <sheetName val="KQ_(2)9"/>
      <sheetName val="Quang_Tri9"/>
      <sheetName val="Da_Nang9"/>
      <sheetName val="Quang_Nam9"/>
      <sheetName val="Quang_Ngai9"/>
      <sheetName val="TH_DH-QN9"/>
      <sheetName val="KP_HD9"/>
      <sheetName val="DB_HD9"/>
      <sheetName val="vat_tu9"/>
      <sheetName val="Thep_9"/>
      <sheetName val="Chi_tiet_Khoi_luong9"/>
      <sheetName val="TH_khoi_luong9"/>
      <sheetName val="Chiet_tinh_vat_lieu_9"/>
      <sheetName val="TH_KL_VL9"/>
      <sheetName val="AC_PC9"/>
      <sheetName val="TAI_TRONG9"/>
      <sheetName val="NOI_LUC9"/>
      <sheetName val="TINH_DUYET_THTT_CHINH9"/>
      <sheetName val="TDUYET_THTT_PHU9"/>
      <sheetName val="TINH_DAO_DONG_VA_DO_VONG9"/>
      <sheetName val="TINH_NEO9"/>
      <sheetName val="tong_hop_thanh_toan_thue9"/>
      <sheetName val="bang_ke_nop_thue9"/>
      <sheetName val="Tonh_hop_chi_phi9"/>
      <sheetName val="BK_chi_phi9"/>
      <sheetName val="KTra_DS_va_thue_GTGT9"/>
      <sheetName val="Kiãøm_tra_DS_thue_GTGT9"/>
      <sheetName val="XUAT(gia_von)9"/>
      <sheetName val="Xuat_(gia_ban)9"/>
      <sheetName val="Dchinh_TH_N-X-T9"/>
      <sheetName val="Tong_hop_N-X-T9"/>
      <sheetName val="thue_TH9"/>
      <sheetName val="tong_hop_20019"/>
      <sheetName val="qUYET_TOAN_THUE9"/>
      <sheetName val="BU_CTPH9"/>
      <sheetName val="BU_tran3+360_229"/>
      <sheetName val="Tran3+360_229"/>
      <sheetName val="BU_tran2+386_49"/>
      <sheetName val="Tran2+386_49"/>
      <sheetName val="DTcong_4-59"/>
      <sheetName val="Bu_1-29"/>
      <sheetName val="Bu_12-139"/>
      <sheetName val="DTcong_12-139"/>
      <sheetName val="DT_cong13-13+9"/>
      <sheetName val="BU-_nhanh9"/>
      <sheetName val="dtcong_nh1-29"/>
      <sheetName val="dtcong_nh0-19"/>
      <sheetName val="BU_11-129"/>
      <sheetName val="DTcong_11-129"/>
      <sheetName val="Pr-_CC9"/>
      <sheetName val="MD_3-49"/>
      <sheetName val="ND_3-49"/>
      <sheetName val="MD_1-29"/>
      <sheetName val="ND_1-29"/>
      <sheetName val="MD_0-19"/>
      <sheetName val="ND_0-19"/>
      <sheetName val="KL_tong9"/>
      <sheetName val="TH_(T1-6)9"/>
      <sheetName val="_NL9"/>
      <sheetName val="_NL_(2)9"/>
      <sheetName val="CDTHCT_(3)9"/>
      <sheetName val="thkl_(2)9"/>
      <sheetName val="long_tec9"/>
      <sheetName val="cd_viaK0-T69"/>
      <sheetName val="cdvia_T6-Tc249"/>
      <sheetName val="cdvia_Tc24-T469"/>
      <sheetName val="cd_btnL2k0+361-T199"/>
      <sheetName val="CT_xa9"/>
      <sheetName val="CDTHU_CHI_T19"/>
      <sheetName val="THUCHI_29"/>
      <sheetName val="THU_CHI39"/>
      <sheetName val="THU_CHI_49"/>
      <sheetName val="THU_CHI59"/>
      <sheetName val="THU_CHI_69"/>
      <sheetName val="TU_CHI_79"/>
      <sheetName val="THU_CHI99"/>
      <sheetName val="THU_CHI_89"/>
      <sheetName val="THU_CHI_109"/>
      <sheetName val="THU_CHI_119"/>
      <sheetName val="THU_CHI_129"/>
      <sheetName val="Xep_hang_2019"/>
      <sheetName val="toan_Cty9"/>
      <sheetName val="Cong_ty9"/>
      <sheetName val="XN_29"/>
      <sheetName val="XN_ong_CHi9"/>
      <sheetName val="N_XDCT&amp;_XKLD9"/>
      <sheetName val="CN_HCM9"/>
      <sheetName val="TT_XKLD(Nhan)9"/>
      <sheetName val="Ong_Hong9"/>
      <sheetName val="CN_hung_yen9"/>
      <sheetName val="Dong_n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KL_Tram_Cty9"/>
      <sheetName val="Gam_may_Cty9"/>
      <sheetName val="KL_tram_KH9"/>
      <sheetName val="Gam_may_KH9"/>
      <sheetName val="Cach_dien9"/>
      <sheetName val="Mang_tai9"/>
      <sheetName val="KL_DDK9"/>
      <sheetName val="Mang_tai_DDK9"/>
      <sheetName val="KL_DDK0,49"/>
      <sheetName val="TT_Ky_thuat9"/>
      <sheetName val="CT_moi9"/>
      <sheetName val="Tu_dien9"/>
      <sheetName val="May_cat9"/>
      <sheetName val="Dao_Cly9"/>
      <sheetName val="Dao_Ptai9"/>
      <sheetName val="Tu_RMU9"/>
      <sheetName val="C_set9"/>
      <sheetName val="Sco_Cap9"/>
      <sheetName val="Sco_TB9"/>
      <sheetName val="TN_tram9"/>
      <sheetName val="TN_C_set9"/>
      <sheetName val="TN_TD_DDay9"/>
      <sheetName val="Phan_chung9"/>
      <sheetName val="cong_Q29"/>
      <sheetName val="T_U_luong_Q19"/>
      <sheetName val="T_U_luong_Q29"/>
      <sheetName val="T_U_luong_Q39"/>
      <sheetName val="Quyet_toan9"/>
      <sheetName val="Thu_hoi9"/>
      <sheetName val="Lai_vay9"/>
      <sheetName val="Tien_vay9"/>
      <sheetName val="Cong_no9"/>
      <sheetName val="Cop_pha9"/>
      <sheetName val="Gia_DAN9"/>
      <sheetName val="Phu_luc_HD9"/>
      <sheetName val="Gia_du_thau9"/>
      <sheetName val="Ca_xe9"/>
      <sheetName val="Dc_Dau9"/>
      <sheetName val="_o_to_Hien_89"/>
      <sheetName val="_o_to_Hien99"/>
      <sheetName val="_o_to_Hien109"/>
      <sheetName val="_o_to_Hien119"/>
      <sheetName val="_o_to_Hien12)9"/>
      <sheetName val="_o_to_Hien110"/>
      <sheetName val="_o_to_Hien29"/>
      <sheetName val="_o_to_Hien39"/>
      <sheetName val="_o_to_Hien49"/>
      <sheetName val="_o_to_Hien59"/>
      <sheetName val="_o_to_Phong_89"/>
      <sheetName val="_o_to_Phong99"/>
      <sheetName val="_o_to_Phong109"/>
      <sheetName val="_o_to_Phong119"/>
      <sheetName val="_o_to_Phong12)9"/>
      <sheetName val="_o_to_Phong110"/>
      <sheetName val="_o_to_Phong29"/>
      <sheetName val="_o_to_Phong39"/>
      <sheetName val="_o_to_Phong49"/>
      <sheetName val="_o_to_Phong59"/>
      <sheetName val="_o_to_Dung_8_9"/>
      <sheetName val="_D_tt_dau89"/>
      <sheetName val="_o_to_Dung_99"/>
      <sheetName val="_D9_tt_dau9"/>
      <sheetName val="_D10_tt_dau9"/>
      <sheetName val="_o_to_Dung_109"/>
      <sheetName val="_o_to_Dung_119"/>
      <sheetName val="_o_to_Dung_12)9"/>
      <sheetName val="_o_to_Dung_110"/>
      <sheetName val="_o_to_Dung29"/>
      <sheetName val="_o_to_Dung39"/>
      <sheetName val="_o_to_Dung49"/>
      <sheetName val="_o_totrongT10-129"/>
      <sheetName val="_o_totrongT29"/>
      <sheetName val="_o_totrungT10-129"/>
      <sheetName val="_o_toMinhT10-12_9"/>
      <sheetName val="_o_toMinhT29"/>
      <sheetName val="_o_toTrieuT10-12__9"/>
      <sheetName val="Luong_8_SP9"/>
      <sheetName val="Luong_9_SP_9"/>
      <sheetName val="Luong_10_SP_9"/>
      <sheetName val="Luong_11_SP_9"/>
      <sheetName val="Luong_12_SP9"/>
      <sheetName val="Luong_1_SP19"/>
      <sheetName val="Luong_2_SP29"/>
      <sheetName val="Luong_3_SP39"/>
      <sheetName val="Luong_4_SP49"/>
      <sheetName val="Luong_4_SP59"/>
      <sheetName val="KL_VL9"/>
      <sheetName val="QT_9-69"/>
      <sheetName val="Thuong_luu_HB9"/>
      <sheetName val="QT_Ky_T9"/>
      <sheetName val="bc_vt_TON_BAI9"/>
      <sheetName val="QT_Duoc_(Hai)9"/>
      <sheetName val="sent_to9"/>
      <sheetName val="KLTong_hop9"/>
      <sheetName val="Lan_can9"/>
      <sheetName val="Ranh_doc_(2)9"/>
      <sheetName val="Ranh_doc9"/>
      <sheetName val="Coc_tieu9"/>
      <sheetName val="Bien_bao9"/>
      <sheetName val="Nan_tuyen9"/>
      <sheetName val="Lan_19"/>
      <sheetName val="Lan__29"/>
      <sheetName val="Lan_39"/>
      <sheetName val="Gia_tri9"/>
      <sheetName val="Lan_59"/>
      <sheetName val="Cong_hop9"/>
      <sheetName val="kldukien_(107)9"/>
      <sheetName val="qui1_(2)9"/>
      <sheetName val="cap_so_lan_29"/>
      <sheetName val="cap_so_BHXH9"/>
      <sheetName val="tru_tien9"/>
      <sheetName val="yt_q29"/>
      <sheetName val="c45_t39"/>
      <sheetName val="c45_t69"/>
      <sheetName val="BHYT_Q3_20039"/>
      <sheetName val="C45_t79"/>
      <sheetName val="C47-t07_20039"/>
      <sheetName val="C45_t89"/>
      <sheetName val="C47-t08_20039"/>
      <sheetName val="C45_t099"/>
      <sheetName val="C47-t09_20039"/>
      <sheetName val="C47_T129"/>
      <sheetName val="BHYT_Q4-20039"/>
      <sheetName val="C45_T109"/>
      <sheetName val="binh_do9"/>
      <sheetName val="cot_lieu9"/>
      <sheetName val="van_khuon9"/>
      <sheetName val="CT_BT9"/>
      <sheetName val="lay_mau9"/>
      <sheetName val="mat_ngoai_goi9"/>
      <sheetName val="coc_tram-bt9"/>
      <sheetName val="cong_bien_t1016"/>
      <sheetName val="luong_t9_16"/>
      <sheetName val="bb_t916"/>
      <sheetName val="KL_XL200016"/>
      <sheetName val="Chiet_tinh16"/>
      <sheetName val="Van_chuyen16"/>
      <sheetName val="THKP_(2)16"/>
      <sheetName val="T_Bi16"/>
      <sheetName val="Thiet_ke16"/>
      <sheetName val="K_luong16"/>
      <sheetName val="TT_L216"/>
      <sheetName val="TT_L116"/>
      <sheetName val="Thue_Ngoai16"/>
      <sheetName val="Dong_Dau16"/>
      <sheetName val="Dong_Dau_(2)16"/>
      <sheetName val="Sau_dong16"/>
      <sheetName val="Ma_xa16"/>
      <sheetName val="My_dinh16"/>
      <sheetName val="Tong_cong16"/>
      <sheetName val="Chi_tiet_-_Dv_lap16"/>
      <sheetName val="TH_KHTC16"/>
      <sheetName val="Gia_VL16"/>
      <sheetName val="Bang_gia_ca_may16"/>
      <sheetName val="Bang_luong_CB16"/>
      <sheetName val="Bang_P_tich_CT16"/>
      <sheetName val="D_toan_chi_tiet16"/>
      <sheetName val="Bang_TH_Dtoan16"/>
      <sheetName val="LUAN_CHUYEN16"/>
      <sheetName val="KE_QUY16"/>
      <sheetName val="LUONGGIAN_TIEP16"/>
      <sheetName val="VAY_VON16"/>
      <sheetName val="O_THAO16"/>
      <sheetName val="Q_TRUNG16"/>
      <sheetName val="Y_THANH16"/>
      <sheetName val="Sheet2_(2)16"/>
      <sheetName val="KH_2003_(moi_max)16"/>
      <sheetName val="Interim_payment16"/>
      <sheetName val="Bid_Sum16"/>
      <sheetName val="Item_B16"/>
      <sheetName val="Dg_A16"/>
      <sheetName val="Dg_B&amp;C16"/>
      <sheetName val="Material_at_site16"/>
      <sheetName val="Bang_VL16"/>
      <sheetName val="VL(No_V-c)16"/>
      <sheetName val="He_so16"/>
      <sheetName val="PL_Vua16"/>
      <sheetName val="Chitieu-dam_cac_loai16"/>
      <sheetName val="DG_Dam16"/>
      <sheetName val="DG_chung16"/>
      <sheetName val="VL-dac_chung16"/>
      <sheetName val="CT_1md_&amp;_dau_cong16"/>
      <sheetName val="Tong_hop16"/>
      <sheetName val="CT_cong16"/>
      <sheetName val="dg_cong16"/>
      <sheetName val="CDSL_(2)16"/>
      <sheetName val="__16"/>
      <sheetName val="san_vuon16"/>
      <sheetName val="khu_phu_tro16"/>
      <sheetName val="Thuyet_minh16"/>
      <sheetName val="be_tong16"/>
      <sheetName val="Tong_hop_thep16"/>
      <sheetName val="phan_tich_DG16"/>
      <sheetName val="gia_vat_lieu16"/>
      <sheetName val="gia_xe_may16"/>
      <sheetName val="gia_nhan_cong16"/>
      <sheetName val="BCC_(2)16"/>
      <sheetName val="Bao_cao16"/>
      <sheetName val="Bao_cao_216"/>
      <sheetName val="Khoi_luong16"/>
      <sheetName val="Khoi_luong_mat16"/>
      <sheetName val="Bang_ke16"/>
      <sheetName val="T_HopKL16"/>
      <sheetName val="S_Luong16"/>
      <sheetName val="D_Dap16"/>
      <sheetName val="Q_Toan16"/>
      <sheetName val="Phan_tich_chi_phi16"/>
      <sheetName val="Chi_phi_nen_theo_BVTC16"/>
      <sheetName val="nhan_cong_phu16"/>
      <sheetName val="nhan_cong_Hung16"/>
      <sheetName val="Nhan_cong16"/>
      <sheetName val="Khoi_luong_nen_theo_BVTC16"/>
      <sheetName val="cap_cho_cac_DT16"/>
      <sheetName val="Ung_-_hoan16"/>
      <sheetName val="CP_may16"/>
      <sheetName val="Phu_luc16"/>
      <sheetName val="Gia_trÞ16"/>
      <sheetName val="DS_them_luong_qui_4-200216"/>
      <sheetName val="Phuc_loi_2-9-0216"/>
      <sheetName val="Thuong_nhan_dip_21-12-0216"/>
      <sheetName val="Thuong_dip_nhan_danh_hieu_AHL16"/>
      <sheetName val="Thang_luong_thu_13_nam_200216"/>
      <sheetName val="Luong_SX#_dip_Tet_Qui_Mui(don16"/>
      <sheetName val="CT_Duong16"/>
      <sheetName val="D_gia16"/>
      <sheetName val="T_hop16"/>
      <sheetName val="CtP_tro16"/>
      <sheetName val="Nha_moi16"/>
      <sheetName val="TT-T_Tron_So_216"/>
      <sheetName val="Ct_Dam_16"/>
      <sheetName val="Ct_Duoi16"/>
      <sheetName val="Ct_Tren16"/>
      <sheetName val="D_giaMay16"/>
      <sheetName val="26+180-400_216"/>
      <sheetName val="26+180_Sub116"/>
      <sheetName val="26+180_Sub416"/>
      <sheetName val="26+180-400_5(k95)16"/>
      <sheetName val="26+400-620_3(k95)16"/>
      <sheetName val="26+400-640_1(k95)16"/>
      <sheetName val="26+960-27+150_916"/>
      <sheetName val="26+960-27+150_1016"/>
      <sheetName val="26+960-27+150_1116"/>
      <sheetName val="26+960-27+150_1216"/>
      <sheetName val="26+960-27+150_5(k95)16"/>
      <sheetName val="26+960-27+150_4(k95)16"/>
      <sheetName val="26+960-27+150_1(k95)16"/>
      <sheetName val="27+500-700_5(k95)16"/>
      <sheetName val="27+500-700_4(k95)16"/>
      <sheetName val="27+500-700_3(k95)16"/>
      <sheetName val="27+500-700_1(k95)16"/>
      <sheetName val="27+740-920_3(k95)16"/>
      <sheetName val="27+740-920_2116"/>
      <sheetName val="27+920-28+040_6,716"/>
      <sheetName val="27+920-28+040_1016"/>
      <sheetName val="27+920-28+160_Su316"/>
      <sheetName val="28+160-28+420_5K9516"/>
      <sheetName val="28+430-657_716"/>
      <sheetName val="Km28+430-657_816"/>
      <sheetName val="28+430-657_916"/>
      <sheetName val="28+430-667_1016"/>
      <sheetName val="28+430-657_1116"/>
      <sheetName val="28+430-657_4k9516"/>
      <sheetName val="28+500-657_1816"/>
      <sheetName val="28+520-657_1916"/>
      <sheetName val="C_TIEU16"/>
      <sheetName val="T_Luong16"/>
      <sheetName val="T_HAO16"/>
      <sheetName val="DT_TUYEN16"/>
      <sheetName val="DT_GIA16"/>
      <sheetName val="KHDT_(2)16"/>
      <sheetName val="CL_16"/>
      <sheetName val="KQ_(2)16"/>
      <sheetName val="Quang_Tri16"/>
      <sheetName val="Da_Nang16"/>
      <sheetName val="Quang_Nam16"/>
      <sheetName val="Quang_Ngai16"/>
      <sheetName val="TH_DH-QN16"/>
      <sheetName val="KP_HD16"/>
      <sheetName val="DB_HD16"/>
      <sheetName val="vat_tu16"/>
      <sheetName val="Thep_16"/>
      <sheetName val="Chi_tiet_Khoi_luong16"/>
      <sheetName val="TH_khoi_luong16"/>
      <sheetName val="Chiet_tinh_vat_lieu_16"/>
      <sheetName val="TH_KL_VL16"/>
      <sheetName val="AC_PC16"/>
      <sheetName val="TAI_TRONG16"/>
      <sheetName val="NOI_LUC16"/>
      <sheetName val="TINH_DUYET_THTT_CHINH16"/>
      <sheetName val="TDUYET_THTT_PHU16"/>
      <sheetName val="TINH_DAO_DONG_VA_DO_VONG16"/>
      <sheetName val="TINH_NEO16"/>
      <sheetName val="tong_hop_thanh_toan_thue16"/>
      <sheetName val="bang_ke_nop_thue16"/>
      <sheetName val="Tonh_hop_chi_phi16"/>
      <sheetName val="BK_chi_phi16"/>
      <sheetName val="KTra_DS_va_thue_GTGT16"/>
      <sheetName val="Kiãøm_tra_DS_thue_GTGT16"/>
      <sheetName val="XUAT(gia_von)16"/>
      <sheetName val="Xuat_(gia_ban)16"/>
      <sheetName val="Dchinh_TH_N-X-T16"/>
      <sheetName val="Tong_hop_N-X-T16"/>
      <sheetName val="thue_TH16"/>
      <sheetName val="tong_hop_200116"/>
      <sheetName val="qUYET_TOAN_THUE16"/>
      <sheetName val="BU_CTPH16"/>
      <sheetName val="BU_tran3+360_2216"/>
      <sheetName val="Tran3+360_2216"/>
      <sheetName val="BU_tran2+386_416"/>
      <sheetName val="Tran2+386_416"/>
      <sheetName val="DTcong_4-516"/>
      <sheetName val="Bu_1-216"/>
      <sheetName val="Bu_12-1316"/>
      <sheetName val="DTcong_12-1316"/>
      <sheetName val="DT_cong13-13+16"/>
      <sheetName val="BU-_nhanh16"/>
      <sheetName val="dtcong_nh1-216"/>
      <sheetName val="dtcong_nh0-116"/>
      <sheetName val="BU_11-1216"/>
      <sheetName val="DTcong_11-1216"/>
      <sheetName val="Pr-_CC16"/>
      <sheetName val="MD_3-416"/>
      <sheetName val="ND_3-416"/>
      <sheetName val="MD_1-216"/>
      <sheetName val="ND_1-216"/>
      <sheetName val="MD_0-116"/>
      <sheetName val="ND_0-116"/>
      <sheetName val="KL_tong16"/>
      <sheetName val="TH_(T1-6)16"/>
      <sheetName val="_NL16"/>
      <sheetName val="_NL_(2)16"/>
      <sheetName val="CDTHCT_(3)16"/>
      <sheetName val="thkl_(2)16"/>
      <sheetName val="long_tec16"/>
      <sheetName val="cd_viaK0-T616"/>
      <sheetName val="cdvia_T6-Tc2416"/>
      <sheetName val="cdvia_Tc24-T4616"/>
      <sheetName val="cd_btnL2k0+361-T1916"/>
      <sheetName val="CT_xa16"/>
      <sheetName val="CDTHU_CHI_T116"/>
      <sheetName val="THUCHI_216"/>
      <sheetName val="THU_CHI316"/>
      <sheetName val="THU_CHI_416"/>
      <sheetName val="THU_CHI516"/>
      <sheetName val="THU_CHI_616"/>
      <sheetName val="TU_CHI_716"/>
      <sheetName val="THU_CHI916"/>
      <sheetName val="THU_CHI_816"/>
      <sheetName val="THU_CHI_1016"/>
      <sheetName val="THU_CHI_1116"/>
      <sheetName val="THU_CHI_1216"/>
      <sheetName val="Xep_hang_20116"/>
      <sheetName val="toan_Cty16"/>
      <sheetName val="Cong_ty16"/>
      <sheetName val="XN_216"/>
      <sheetName val="XN_ong_CHi16"/>
      <sheetName val="N_XDCT&amp;_XKLD16"/>
      <sheetName val="CN_HCM16"/>
      <sheetName val="TT_XKLD(Nhan)16"/>
      <sheetName val="Ong_Hong16"/>
      <sheetName val="CN_hung_yen16"/>
      <sheetName val="Dong_n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KL_Tram_Cty16"/>
      <sheetName val="Gam_may_Cty16"/>
      <sheetName val="KL_tram_KH16"/>
      <sheetName val="Gam_may_KH16"/>
      <sheetName val="Cach_dien16"/>
      <sheetName val="Mang_tai16"/>
      <sheetName val="KL_DDK16"/>
      <sheetName val="Mang_tai_DDK16"/>
      <sheetName val="KL_DDK0,416"/>
      <sheetName val="TT_Ky_thuat16"/>
      <sheetName val="CT_moi16"/>
      <sheetName val="Tu_dien16"/>
      <sheetName val="May_cat16"/>
      <sheetName val="Dao_Cly16"/>
      <sheetName val="Dao_Ptai16"/>
      <sheetName val="Tu_RMU16"/>
      <sheetName val="C_set16"/>
      <sheetName val="Sco_Cap16"/>
      <sheetName val="Sco_TB16"/>
      <sheetName val="TN_tram16"/>
      <sheetName val="TN_C_set16"/>
      <sheetName val="TN_TD_DDay16"/>
      <sheetName val="Phan_chung16"/>
      <sheetName val="cong_Q216"/>
      <sheetName val="T_U_luong_Q116"/>
      <sheetName val="T_U_luong_Q216"/>
      <sheetName val="T_U_luong_Q316"/>
      <sheetName val="Quyet_toan16"/>
      <sheetName val="Thu_hoi16"/>
      <sheetName val="Lai_vay16"/>
      <sheetName val="Tien_vay16"/>
      <sheetName val="Cong_no16"/>
      <sheetName val="Cop_pha16"/>
      <sheetName val="Gia_DAN16"/>
      <sheetName val="Phu_luc_HD16"/>
      <sheetName val="Gia_du_thau16"/>
      <sheetName val="Ca_xe16"/>
      <sheetName val="Dc_Dau16"/>
      <sheetName val="_o_to_Hien_816"/>
      <sheetName val="_o_to_Hien916"/>
      <sheetName val="_o_to_Hien1016"/>
      <sheetName val="_o_to_Hien1116"/>
      <sheetName val="_o_to_Hien12)16"/>
      <sheetName val="_o_to_Hien126"/>
      <sheetName val="_o_to_Hien216"/>
      <sheetName val="_o_to_Hien316"/>
      <sheetName val="_o_to_Hien416"/>
      <sheetName val="_o_to_Hien516"/>
      <sheetName val="_o_to_Phong_816"/>
      <sheetName val="_o_to_Phong916"/>
      <sheetName val="_o_to_Phong1016"/>
      <sheetName val="_o_to_Phong1116"/>
      <sheetName val="_o_to_Phong12)16"/>
      <sheetName val="_o_to_Phong126"/>
      <sheetName val="_o_to_Phong216"/>
      <sheetName val="_o_to_Phong316"/>
      <sheetName val="_o_to_Phong416"/>
      <sheetName val="_o_to_Phong516"/>
      <sheetName val="_o_to_Dung_8_16"/>
      <sheetName val="_D_tt_dau816"/>
      <sheetName val="_o_to_Dung_916"/>
      <sheetName val="_D9_tt_dau16"/>
      <sheetName val="_D10_tt_dau16"/>
      <sheetName val="_o_to_Dung_1016"/>
      <sheetName val="_o_to_Dung_1116"/>
      <sheetName val="_o_to_Dung_12)16"/>
      <sheetName val="_o_to_Dung_126"/>
      <sheetName val="_o_to_Dung216"/>
      <sheetName val="_o_to_Dung316"/>
      <sheetName val="_o_to_Dung416"/>
      <sheetName val="_o_totrongT10-1216"/>
      <sheetName val="_o_totrongT216"/>
      <sheetName val="_o_totrungT10-1216"/>
      <sheetName val="_o_toMinhT10-12_16"/>
      <sheetName val="_o_toMinhT216"/>
      <sheetName val="_o_toTrieuT10-12__16"/>
      <sheetName val="Luong_8_SP16"/>
      <sheetName val="Luong_9_SP_16"/>
      <sheetName val="Luong_10_SP_16"/>
      <sheetName val="Luong_11_SP_16"/>
      <sheetName val="Luong_12_SP16"/>
      <sheetName val="Luong_1_SP116"/>
      <sheetName val="Luong_2_SP216"/>
      <sheetName val="Luong_3_SP316"/>
      <sheetName val="Luong_4_SP416"/>
      <sheetName val="Luong_4_SP516"/>
      <sheetName val="KL_VL16"/>
      <sheetName val="QT_9-616"/>
      <sheetName val="Thuong_luu_HB16"/>
      <sheetName val="QT_Ky_T16"/>
      <sheetName val="bc_vt_TON_BAI16"/>
      <sheetName val="QT_Duoc_(Hai)16"/>
      <sheetName val="sent_to16"/>
      <sheetName val="KLTong_hop16"/>
      <sheetName val="Lan_can16"/>
      <sheetName val="Ranh_doc_(2)16"/>
      <sheetName val="Ranh_doc16"/>
      <sheetName val="Coc_tieu16"/>
      <sheetName val="Bien_bao16"/>
      <sheetName val="Nan_tuyen16"/>
      <sheetName val="Lan_116"/>
      <sheetName val="Lan__216"/>
      <sheetName val="Lan_316"/>
      <sheetName val="Gia_tri16"/>
      <sheetName val="Lan_516"/>
      <sheetName val="Cong_hop16"/>
      <sheetName val="kldukien_(107)16"/>
      <sheetName val="qui1_(2)16"/>
      <sheetName val="cap_so_lan_216"/>
      <sheetName val="cap_so_BHXH16"/>
      <sheetName val="tru_tien16"/>
      <sheetName val="yt_q216"/>
      <sheetName val="c45_t316"/>
      <sheetName val="c45_t616"/>
      <sheetName val="BHYT_Q3_200316"/>
      <sheetName val="C45_t716"/>
      <sheetName val="C47-t07_200316"/>
      <sheetName val="C45_t816"/>
      <sheetName val="C47-t08_200316"/>
      <sheetName val="C45_t0916"/>
      <sheetName val="C47-t09_200316"/>
      <sheetName val="C47_T1216"/>
      <sheetName val="BHYT_Q4-200316"/>
      <sheetName val="C45_T1016"/>
      <sheetName val="binh_do16"/>
      <sheetName val="cot_lieu16"/>
      <sheetName val="van_khuon16"/>
      <sheetName val="CT_BT16"/>
      <sheetName val="lay_mau16"/>
      <sheetName val="mat_ngoai_goi16"/>
      <sheetName val="coc_tram-bt16"/>
      <sheetName val="cong_bien_t1014"/>
      <sheetName val="luong_t9_14"/>
      <sheetName val="bb_t914"/>
      <sheetName val="KL_XL200014"/>
      <sheetName val="Chiet_tinh14"/>
      <sheetName val="Van_chuyen14"/>
      <sheetName val="THKP_(2)14"/>
      <sheetName val="T_Bi14"/>
      <sheetName val="Thiet_ke14"/>
      <sheetName val="K_luong14"/>
      <sheetName val="TT_L214"/>
      <sheetName val="TT_L114"/>
      <sheetName val="Thue_Ngoai14"/>
      <sheetName val="Dong_Dau14"/>
      <sheetName val="Dong_Dau_(2)14"/>
      <sheetName val="Sau_dong14"/>
      <sheetName val="Ma_xa14"/>
      <sheetName val="My_dinh14"/>
      <sheetName val="Tong_cong14"/>
      <sheetName val="Chi_tiet_-_Dv_lap14"/>
      <sheetName val="TH_KHTC14"/>
      <sheetName val="Gia_VL14"/>
      <sheetName val="Bang_gia_ca_may14"/>
      <sheetName val="Bang_luong_CB14"/>
      <sheetName val="Bang_P_tich_CT14"/>
      <sheetName val="D_toan_chi_tiet14"/>
      <sheetName val="Bang_TH_Dtoan14"/>
      <sheetName val="LUAN_CHUYEN14"/>
      <sheetName val="KE_QUY14"/>
      <sheetName val="LUONGGIAN_TIEP14"/>
      <sheetName val="VAY_VON14"/>
      <sheetName val="O_THAO14"/>
      <sheetName val="Q_TRUNG14"/>
      <sheetName val="Y_THANH14"/>
      <sheetName val="Sheet2_(2)14"/>
      <sheetName val="KH_2003_(moi_max)14"/>
      <sheetName val="Interim_payment14"/>
      <sheetName val="Bid_Sum14"/>
      <sheetName val="Item_B14"/>
      <sheetName val="Dg_A14"/>
      <sheetName val="Dg_B&amp;C14"/>
      <sheetName val="Material_at_site14"/>
      <sheetName val="Bang_VL14"/>
      <sheetName val="VL(No_V-c)14"/>
      <sheetName val="He_so14"/>
      <sheetName val="PL_Vua14"/>
      <sheetName val="Chitieu-dam_cac_loai14"/>
      <sheetName val="DG_Dam14"/>
      <sheetName val="DG_chung14"/>
      <sheetName val="VL-dac_chung14"/>
      <sheetName val="CT_1md_&amp;_dau_cong14"/>
      <sheetName val="Tong_hop14"/>
      <sheetName val="CT_cong14"/>
      <sheetName val="dg_cong14"/>
      <sheetName val="CDSL_(2)14"/>
      <sheetName val="__14"/>
      <sheetName val="san_vuon14"/>
      <sheetName val="khu_phu_tro14"/>
      <sheetName val="Thuyet_minh14"/>
      <sheetName val="be_tong14"/>
      <sheetName val="Tong_hop_thep14"/>
      <sheetName val="phan_tich_DG14"/>
      <sheetName val="gia_vat_lieu14"/>
      <sheetName val="gia_xe_may14"/>
      <sheetName val="gia_nhan_cong14"/>
      <sheetName val="BCC_(2)14"/>
      <sheetName val="Bao_cao14"/>
      <sheetName val="Bao_cao_214"/>
      <sheetName val="Khoi_luong14"/>
      <sheetName val="Khoi_luong_mat14"/>
      <sheetName val="Bang_ke14"/>
      <sheetName val="T_HopKL14"/>
      <sheetName val="S_Luong14"/>
      <sheetName val="D_Dap14"/>
      <sheetName val="Q_Toan14"/>
      <sheetName val="Phan_tich_chi_phi14"/>
      <sheetName val="Chi_phi_nen_theo_BVTC14"/>
      <sheetName val="nhan_cong_phu14"/>
      <sheetName val="nhan_cong_Hung14"/>
      <sheetName val="Nhan_cong14"/>
      <sheetName val="Khoi_luong_nen_theo_BVTC14"/>
      <sheetName val="cap_cho_cac_DT14"/>
      <sheetName val="Ung_-_hoan14"/>
      <sheetName val="CP_may14"/>
      <sheetName val="Phu_luc14"/>
      <sheetName val="Gia_trÞ14"/>
      <sheetName val="DS_them_luong_qui_4-200214"/>
      <sheetName val="Phuc_loi_2-9-0214"/>
      <sheetName val="Thuong_nhan_dip_21-12-0214"/>
      <sheetName val="Thuong_dip_nhan_danh_hieu_AHL14"/>
      <sheetName val="Thang_luong_thu_13_nam_200214"/>
      <sheetName val="Luong_SX#_dip_Tet_Qui_Mui(don14"/>
      <sheetName val="CT_Duong14"/>
      <sheetName val="D_gia14"/>
      <sheetName val="T_hop14"/>
      <sheetName val="CtP_tro14"/>
      <sheetName val="Nha_moi14"/>
      <sheetName val="TT-T_Tron_So_214"/>
      <sheetName val="Ct_Dam_14"/>
      <sheetName val="Ct_Duoi14"/>
      <sheetName val="Ct_Tren14"/>
      <sheetName val="D_giaMay14"/>
      <sheetName val="26+180-400_214"/>
      <sheetName val="26+180_Sub114"/>
      <sheetName val="26+180_Sub414"/>
      <sheetName val="26+180-400_5(k95)14"/>
      <sheetName val="26+400-620_3(k95)14"/>
      <sheetName val="26+400-640_1(k95)14"/>
      <sheetName val="26+960-27+150_914"/>
      <sheetName val="26+960-27+150_1014"/>
      <sheetName val="26+960-27+150_1114"/>
      <sheetName val="26+960-27+150_1214"/>
      <sheetName val="26+960-27+150_5(k95)14"/>
      <sheetName val="26+960-27+150_4(k95)14"/>
      <sheetName val="26+960-27+150_1(k95)14"/>
      <sheetName val="27+500-700_5(k95)14"/>
      <sheetName val="27+500-700_4(k95)14"/>
      <sheetName val="27+500-700_3(k95)14"/>
      <sheetName val="27+500-700_1(k95)14"/>
      <sheetName val="27+740-920_3(k95)14"/>
      <sheetName val="27+740-920_2114"/>
      <sheetName val="27+920-28+040_6,714"/>
      <sheetName val="27+920-28+040_1014"/>
      <sheetName val="27+920-28+160_Su314"/>
      <sheetName val="28+160-28+420_5K9514"/>
      <sheetName val="28+430-657_714"/>
      <sheetName val="Km28+430-657_814"/>
      <sheetName val="28+430-657_914"/>
      <sheetName val="28+430-667_1014"/>
      <sheetName val="28+430-657_1114"/>
      <sheetName val="28+430-657_4k9514"/>
      <sheetName val="28+500-657_1814"/>
      <sheetName val="28+520-657_1914"/>
      <sheetName val="C_TIEU14"/>
      <sheetName val="T_Luong14"/>
      <sheetName val="T_HAO14"/>
      <sheetName val="DT_TUYEN14"/>
      <sheetName val="DT_GIA14"/>
      <sheetName val="KHDT_(2)14"/>
      <sheetName val="CL_14"/>
      <sheetName val="KQ_(2)14"/>
      <sheetName val="Quang_Tri14"/>
      <sheetName val="Da_Nang14"/>
      <sheetName val="Quang_Nam14"/>
      <sheetName val="Quang_Ngai14"/>
      <sheetName val="TH_DH-QN14"/>
      <sheetName val="KP_HD14"/>
      <sheetName val="DB_HD14"/>
      <sheetName val="vat_tu14"/>
      <sheetName val="Thep_14"/>
      <sheetName val="Chi_tiet_Khoi_luong14"/>
      <sheetName val="TH_khoi_luong14"/>
      <sheetName val="Chiet_tinh_vat_lieu_14"/>
      <sheetName val="TH_KL_VL14"/>
      <sheetName val="AC_PC14"/>
      <sheetName val="TAI_TRONG14"/>
      <sheetName val="NOI_LUC14"/>
      <sheetName val="TINH_DUYET_THTT_CHINH14"/>
      <sheetName val="TDUYET_THTT_PHU14"/>
      <sheetName val="TINH_DAO_DONG_VA_DO_VONG14"/>
      <sheetName val="TINH_NEO14"/>
      <sheetName val="tong_hop_thanh_toan_thue14"/>
      <sheetName val="bang_ke_nop_thue14"/>
      <sheetName val="Tonh_hop_chi_phi14"/>
      <sheetName val="BK_chi_phi14"/>
      <sheetName val="KTra_DS_va_thue_GTGT14"/>
      <sheetName val="Kiãøm_tra_DS_thue_GTGT14"/>
      <sheetName val="XUAT(gia_von)14"/>
      <sheetName val="Xuat_(gia_ban)14"/>
      <sheetName val="Dchinh_TH_N-X-T14"/>
      <sheetName val="Tong_hop_N-X-T14"/>
      <sheetName val="thue_TH14"/>
      <sheetName val="tong_hop_200114"/>
      <sheetName val="qUYET_TOAN_THUE14"/>
      <sheetName val="BU_CTPH14"/>
      <sheetName val="BU_tran3+360_2214"/>
      <sheetName val="Tran3+360_2214"/>
      <sheetName val="BU_tran2+386_414"/>
      <sheetName val="Tran2+386_414"/>
      <sheetName val="DTcong_4-514"/>
      <sheetName val="Bu_1-214"/>
      <sheetName val="Bu_12-1314"/>
      <sheetName val="DTcong_12-1314"/>
      <sheetName val="DT_cong13-13+14"/>
      <sheetName val="BU-_nhanh14"/>
      <sheetName val="dtcong_nh1-214"/>
      <sheetName val="dtcong_nh0-114"/>
      <sheetName val="BU_11-1214"/>
      <sheetName val="DTcong_11-1214"/>
      <sheetName val="Pr-_CC14"/>
      <sheetName val="MD_3-414"/>
      <sheetName val="ND_3-414"/>
      <sheetName val="MD_1-214"/>
      <sheetName val="ND_1-214"/>
      <sheetName val="MD_0-114"/>
      <sheetName val="ND_0-114"/>
      <sheetName val="KL_tong14"/>
      <sheetName val="TH_(T1-6)14"/>
      <sheetName val="_NL14"/>
      <sheetName val="_NL_(2)14"/>
      <sheetName val="CDTHCT_(3)14"/>
      <sheetName val="thkl_(2)14"/>
      <sheetName val="long_tec14"/>
      <sheetName val="cd_viaK0-T614"/>
      <sheetName val="cdvia_T6-Tc2414"/>
      <sheetName val="cdvia_Tc24-T4614"/>
      <sheetName val="cd_btnL2k0+361-T1914"/>
      <sheetName val="CT_xa14"/>
      <sheetName val="CDTHU_CHI_T114"/>
      <sheetName val="THUCHI_214"/>
      <sheetName val="THU_CHI314"/>
      <sheetName val="THU_CHI_414"/>
      <sheetName val="THU_CHI514"/>
      <sheetName val="THU_CHI_614"/>
      <sheetName val="TU_CHI_714"/>
      <sheetName val="THU_CHI914"/>
      <sheetName val="THU_CHI_814"/>
      <sheetName val="THU_CHI_1014"/>
      <sheetName val="THU_CHI_1114"/>
      <sheetName val="THU_CHI_1214"/>
      <sheetName val="Xep_hang_20114"/>
      <sheetName val="toan_Cty14"/>
      <sheetName val="Cong_ty14"/>
      <sheetName val="XN_214"/>
      <sheetName val="XN_ong_CHi14"/>
      <sheetName val="N_XDCT&amp;_XKLD14"/>
      <sheetName val="CN_HCM14"/>
      <sheetName val="TT_XKLD(Nhan)14"/>
      <sheetName val="Ong_Hong14"/>
      <sheetName val="CN_hung_yen14"/>
      <sheetName val="Dong_n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KL_Tram_Cty14"/>
      <sheetName val="Gam_may_Cty14"/>
      <sheetName val="KL_tram_KH14"/>
      <sheetName val="Gam_may_KH14"/>
      <sheetName val="Cach_dien14"/>
      <sheetName val="Mang_tai14"/>
      <sheetName val="KL_DDK14"/>
      <sheetName val="Mang_tai_DDK14"/>
      <sheetName val="KL_DDK0,414"/>
      <sheetName val="TT_Ky_thuat14"/>
      <sheetName val="CT_moi14"/>
      <sheetName val="Tu_dien14"/>
      <sheetName val="May_cat14"/>
      <sheetName val="Dao_Cly14"/>
      <sheetName val="Dao_Ptai14"/>
      <sheetName val="Tu_RMU14"/>
      <sheetName val="C_set14"/>
      <sheetName val="Sco_Cap14"/>
      <sheetName val="Sco_TB14"/>
      <sheetName val="TN_tram14"/>
      <sheetName val="TN_C_set14"/>
      <sheetName val="TN_TD_DDay14"/>
      <sheetName val="Phan_chung14"/>
      <sheetName val="cong_Q214"/>
      <sheetName val="T_U_luong_Q114"/>
      <sheetName val="T_U_luong_Q214"/>
      <sheetName val="T_U_luong_Q314"/>
      <sheetName val="Quyet_toan14"/>
      <sheetName val="Thu_hoi14"/>
      <sheetName val="Lai_vay14"/>
      <sheetName val="Tien_vay14"/>
      <sheetName val="Cong_no14"/>
      <sheetName val="Cop_pha14"/>
      <sheetName val="Gia_DAN14"/>
      <sheetName val="Phu_luc_HD14"/>
      <sheetName val="Gia_du_thau14"/>
      <sheetName val="Ca_xe14"/>
      <sheetName val="Dc_Dau14"/>
      <sheetName val="_o_to_Hien_814"/>
      <sheetName val="_o_to_Hien914"/>
      <sheetName val="_o_to_Hien1014"/>
      <sheetName val="_o_to_Hien1114"/>
      <sheetName val="_o_to_Hien12)14"/>
      <sheetName val="_o_to_Hien124"/>
      <sheetName val="_o_to_Hien214"/>
      <sheetName val="_o_to_Hien314"/>
      <sheetName val="_o_to_Hien414"/>
      <sheetName val="_o_to_Hien514"/>
      <sheetName val="_o_to_Phong_814"/>
      <sheetName val="_o_to_Phong914"/>
      <sheetName val="_o_to_Phong1014"/>
      <sheetName val="_o_to_Phong1114"/>
      <sheetName val="_o_to_Phong12)14"/>
      <sheetName val="_o_to_Phong124"/>
      <sheetName val="_o_to_Phong214"/>
      <sheetName val="_o_to_Phong314"/>
      <sheetName val="_o_to_Phong414"/>
      <sheetName val="_o_to_Phong514"/>
      <sheetName val="_o_to_Dung_8_14"/>
      <sheetName val="_D_tt_dau814"/>
      <sheetName val="_o_to_Dung_914"/>
      <sheetName val="_D9_tt_dau14"/>
      <sheetName val="_D10_tt_dau14"/>
      <sheetName val="_o_to_Dung_1014"/>
      <sheetName val="_o_to_Dung_1114"/>
      <sheetName val="_o_to_Dung_12)14"/>
      <sheetName val="_o_to_Dung_124"/>
      <sheetName val="_o_to_Dung214"/>
      <sheetName val="_o_to_Dung314"/>
      <sheetName val="_o_to_Dung414"/>
      <sheetName val="_o_totrongT10-1214"/>
      <sheetName val="_o_totrongT214"/>
      <sheetName val="_o_totrungT10-1214"/>
      <sheetName val="_o_toMinhT10-12_14"/>
      <sheetName val="_o_toMinhT214"/>
      <sheetName val="_o_toTrieuT10-12__14"/>
      <sheetName val="Luong_8_SP14"/>
      <sheetName val="Luong_9_SP_14"/>
      <sheetName val="Luong_10_SP_14"/>
      <sheetName val="Luong_11_SP_14"/>
      <sheetName val="Luong_12_SP14"/>
      <sheetName val="Luong_1_SP114"/>
      <sheetName val="Luong_2_SP214"/>
      <sheetName val="Luong_3_SP314"/>
      <sheetName val="Luong_4_SP414"/>
      <sheetName val="Luong_4_SP514"/>
      <sheetName val="KL_VL14"/>
      <sheetName val="QT_9-614"/>
      <sheetName val="Thuong_luu_HB14"/>
      <sheetName val="QT_Ky_T14"/>
      <sheetName val="bc_vt_TON_BAI14"/>
      <sheetName val="QT_Duoc_(Hai)14"/>
      <sheetName val="sent_to14"/>
      <sheetName val="KLTong_hop14"/>
      <sheetName val="Lan_can14"/>
      <sheetName val="Ranh_doc_(2)14"/>
      <sheetName val="Ranh_doc14"/>
      <sheetName val="Coc_tieu14"/>
      <sheetName val="Bien_bao14"/>
      <sheetName val="Nan_tuyen14"/>
      <sheetName val="Lan_114"/>
      <sheetName val="Lan__214"/>
      <sheetName val="Lan_314"/>
      <sheetName val="Gia_tri14"/>
      <sheetName val="Lan_514"/>
      <sheetName val="Cong_hop14"/>
      <sheetName val="kldukien_(107)14"/>
      <sheetName val="qui1_(2)14"/>
      <sheetName val="cap_so_lan_214"/>
      <sheetName val="cap_so_BHXH14"/>
      <sheetName val="tru_tien14"/>
      <sheetName val="yt_q214"/>
      <sheetName val="c45_t314"/>
      <sheetName val="c45_t614"/>
      <sheetName val="BHYT_Q3_200314"/>
      <sheetName val="C45_t714"/>
      <sheetName val="C47-t07_200314"/>
      <sheetName val="C45_t814"/>
      <sheetName val="C47-t08_200314"/>
      <sheetName val="C45_t0914"/>
      <sheetName val="C47-t09_200314"/>
      <sheetName val="C47_T1214"/>
      <sheetName val="BHYT_Q4-200314"/>
      <sheetName val="C45_T1014"/>
      <sheetName val="binh_do14"/>
      <sheetName val="cot_lieu14"/>
      <sheetName val="van_khuon14"/>
      <sheetName val="CT_BT14"/>
      <sheetName val="lay_mau14"/>
      <sheetName val="mat_ngoai_goi14"/>
      <sheetName val="coc_tram-bt14"/>
      <sheetName val="cong_bien_t1011"/>
      <sheetName val="luong_t9_11"/>
      <sheetName val="bb_t911"/>
      <sheetName val="KL_XL200011"/>
      <sheetName val="Chiet_tinh11"/>
      <sheetName val="Van_chuyen11"/>
      <sheetName val="THKP_(2)11"/>
      <sheetName val="T_Bi11"/>
      <sheetName val="Thiet_ke11"/>
      <sheetName val="K_luong11"/>
      <sheetName val="TT_L211"/>
      <sheetName val="TT_L111"/>
      <sheetName val="Thue_Ngoai11"/>
      <sheetName val="Dong_Dau11"/>
      <sheetName val="Dong_Dau_(2)11"/>
      <sheetName val="Sau_dong11"/>
      <sheetName val="Ma_xa11"/>
      <sheetName val="My_dinh11"/>
      <sheetName val="Tong_cong11"/>
      <sheetName val="Chi_tiet_-_Dv_lap11"/>
      <sheetName val="TH_KHTC11"/>
      <sheetName val="Gia_VL11"/>
      <sheetName val="Bang_gia_ca_may11"/>
      <sheetName val="Bang_luong_CB11"/>
      <sheetName val="Bang_P_tich_CT11"/>
      <sheetName val="D_toan_chi_tiet11"/>
      <sheetName val="Bang_TH_Dtoan11"/>
      <sheetName val="LUAN_CHUYEN11"/>
      <sheetName val="KE_QUY11"/>
      <sheetName val="LUONGGIAN_TIEP11"/>
      <sheetName val="VAY_VON11"/>
      <sheetName val="O_THAO11"/>
      <sheetName val="Q_TRUNG11"/>
      <sheetName val="Y_THANH11"/>
      <sheetName val="Sheet2_(2)11"/>
      <sheetName val="KH_2003_(moi_max)11"/>
      <sheetName val="Interim_payment11"/>
      <sheetName val="Bid_Sum11"/>
      <sheetName val="Item_B11"/>
      <sheetName val="Dg_A11"/>
      <sheetName val="Dg_B&amp;C11"/>
      <sheetName val="Material_at_site11"/>
      <sheetName val="Bang_VL11"/>
      <sheetName val="VL(No_V-c)11"/>
      <sheetName val="He_so11"/>
      <sheetName val="PL_Vua11"/>
      <sheetName val="Chitieu-dam_cac_loai11"/>
      <sheetName val="DG_Dam11"/>
      <sheetName val="DG_chung11"/>
      <sheetName val="VL-dac_chung11"/>
      <sheetName val="CT_1md_&amp;_dau_cong11"/>
      <sheetName val="Tong_hop11"/>
      <sheetName val="CT_cong11"/>
      <sheetName val="dg_cong11"/>
      <sheetName val="CDSL_(2)11"/>
      <sheetName val="__11"/>
      <sheetName val="san_vuon11"/>
      <sheetName val="khu_phu_tro11"/>
      <sheetName val="Thuyet_minh11"/>
      <sheetName val="be_tong11"/>
      <sheetName val="Tong_hop_thep11"/>
      <sheetName val="phan_tich_DG11"/>
      <sheetName val="gia_vat_lieu11"/>
      <sheetName val="gia_xe_may11"/>
      <sheetName val="gia_nhan_cong11"/>
      <sheetName val="BCC_(2)11"/>
      <sheetName val="Bao_cao11"/>
      <sheetName val="Bao_cao_211"/>
      <sheetName val="Khoi_luong11"/>
      <sheetName val="Khoi_luong_mat11"/>
      <sheetName val="Bang_ke11"/>
      <sheetName val="T_HopKL11"/>
      <sheetName val="S_Luong11"/>
      <sheetName val="D_Dap11"/>
      <sheetName val="Q_Toan11"/>
      <sheetName val="Phan_tich_chi_phi11"/>
      <sheetName val="Chi_phi_nen_theo_BVTC11"/>
      <sheetName val="nhan_cong_phu11"/>
      <sheetName val="nhan_cong_Hung11"/>
      <sheetName val="Nhan_cong11"/>
      <sheetName val="Khoi_luong_nen_theo_BVTC11"/>
      <sheetName val="cap_cho_cac_DT11"/>
      <sheetName val="Ung_-_hoan11"/>
      <sheetName val="CP_may11"/>
      <sheetName val="Phu_luc11"/>
      <sheetName val="Gia_trÞ11"/>
      <sheetName val="DS_them_luong_qui_4-200211"/>
      <sheetName val="Phuc_loi_2-9-0211"/>
      <sheetName val="Thuong_nhan_dip_21-12-0211"/>
      <sheetName val="Thuong_dip_nhan_danh_hieu_AHL11"/>
      <sheetName val="Thang_luong_thu_13_nam_200211"/>
      <sheetName val="Luong_SX#_dip_Tet_Qui_Mui(don11"/>
      <sheetName val="CT_Duong11"/>
      <sheetName val="D_gia11"/>
      <sheetName val="T_hop11"/>
      <sheetName val="CtP_tro11"/>
      <sheetName val="Nha_moi11"/>
      <sheetName val="TT-T_Tron_So_211"/>
      <sheetName val="Ct_Dam_11"/>
      <sheetName val="Ct_Duoi11"/>
      <sheetName val="Ct_Tren11"/>
      <sheetName val="D_giaMay11"/>
      <sheetName val="26+180-400_211"/>
      <sheetName val="26+180_Sub111"/>
      <sheetName val="26+180_Sub411"/>
      <sheetName val="26+180-400_5(k95)11"/>
      <sheetName val="26+400-620_3(k95)11"/>
      <sheetName val="26+400-640_1(k95)11"/>
      <sheetName val="26+960-27+150_911"/>
      <sheetName val="26+960-27+150_1011"/>
      <sheetName val="26+960-27+150_1111"/>
      <sheetName val="26+960-27+150_1211"/>
      <sheetName val="26+960-27+150_5(k95)11"/>
      <sheetName val="26+960-27+150_4(k95)11"/>
      <sheetName val="26+960-27+150_1(k95)11"/>
      <sheetName val="27+500-700_5(k95)11"/>
      <sheetName val="27+500-700_4(k95)11"/>
      <sheetName val="27+500-700_3(k95)11"/>
      <sheetName val="27+500-700_1(k95)11"/>
      <sheetName val="27+740-920_3(k95)11"/>
      <sheetName val="27+740-920_2111"/>
      <sheetName val="27+920-28+040_6,711"/>
      <sheetName val="27+920-28+040_1011"/>
      <sheetName val="27+920-28+160_Su311"/>
      <sheetName val="28+160-28+420_5K9511"/>
      <sheetName val="28+430-657_711"/>
      <sheetName val="Km28+430-657_811"/>
      <sheetName val="28+430-657_911"/>
      <sheetName val="28+430-667_1011"/>
      <sheetName val="28+430-657_1111"/>
      <sheetName val="28+430-657_4k9511"/>
      <sheetName val="28+500-657_1811"/>
      <sheetName val="28+520-657_1911"/>
      <sheetName val="C_TIEU11"/>
      <sheetName val="T_Luong11"/>
      <sheetName val="T_HAO11"/>
      <sheetName val="DT_TUYEN11"/>
      <sheetName val="DT_GIA11"/>
      <sheetName val="KHDT_(2)11"/>
      <sheetName val="CL_11"/>
      <sheetName val="KQ_(2)11"/>
      <sheetName val="Quang_Tri11"/>
      <sheetName val="Da_Nang11"/>
      <sheetName val="Quang_Nam11"/>
      <sheetName val="Quang_Ngai11"/>
      <sheetName val="TH_DH-QN11"/>
      <sheetName val="KP_HD11"/>
      <sheetName val="DB_HD11"/>
      <sheetName val="vat_tu11"/>
      <sheetName val="Thep_11"/>
      <sheetName val="Chi_tiet_Khoi_luong11"/>
      <sheetName val="TH_khoi_luong11"/>
      <sheetName val="Chiet_tinh_vat_lieu_11"/>
      <sheetName val="TH_KL_VL11"/>
      <sheetName val="AC_PC11"/>
      <sheetName val="TAI_TRONG11"/>
      <sheetName val="NOI_LUC11"/>
      <sheetName val="TINH_DUYET_THTT_CHINH11"/>
      <sheetName val="TDUYET_THTT_PHU11"/>
      <sheetName val="TINH_DAO_DONG_VA_DO_VONG11"/>
      <sheetName val="TINH_NEO11"/>
      <sheetName val="tong_hop_thanh_toan_thue11"/>
      <sheetName val="bang_ke_nop_thue11"/>
      <sheetName val="Tonh_hop_chi_phi11"/>
      <sheetName val="BK_chi_phi11"/>
      <sheetName val="KTra_DS_va_thue_GTGT11"/>
      <sheetName val="Kiãøm_tra_DS_thue_GTGT11"/>
      <sheetName val="XUAT(gia_von)11"/>
      <sheetName val="Xuat_(gia_ban)11"/>
      <sheetName val="Dchinh_TH_N-X-T11"/>
      <sheetName val="Tong_hop_N-X-T11"/>
      <sheetName val="thue_TH11"/>
      <sheetName val="tong_hop_200111"/>
      <sheetName val="qUYET_TOAN_THUE11"/>
      <sheetName val="BU_CTPH11"/>
      <sheetName val="BU_tran3+360_2211"/>
      <sheetName val="Tran3+360_2211"/>
      <sheetName val="BU_tran2+386_411"/>
      <sheetName val="Tran2+386_411"/>
      <sheetName val="DTcong_4-511"/>
      <sheetName val="Bu_1-211"/>
      <sheetName val="Bu_12-1311"/>
      <sheetName val="DTcong_12-1311"/>
      <sheetName val="DT_cong13-13+11"/>
      <sheetName val="BU-_nhanh11"/>
      <sheetName val="dtcong_nh1-211"/>
      <sheetName val="dtcong_nh0-111"/>
      <sheetName val="BU_11-1211"/>
      <sheetName val="DTcong_11-1211"/>
      <sheetName val="Pr-_CC11"/>
      <sheetName val="MD_3-411"/>
      <sheetName val="ND_3-411"/>
      <sheetName val="MD_1-211"/>
      <sheetName val="ND_1-211"/>
      <sheetName val="MD_0-111"/>
      <sheetName val="ND_0-111"/>
      <sheetName val="KL_tong11"/>
      <sheetName val="TH_(T1-6)11"/>
      <sheetName val="_NL11"/>
      <sheetName val="_NL_(2)11"/>
      <sheetName val="CDTHCT_(3)11"/>
      <sheetName val="thkl_(2)11"/>
      <sheetName val="long_tec11"/>
      <sheetName val="cd_viaK0-T611"/>
      <sheetName val="cdvia_T6-Tc2411"/>
      <sheetName val="cdvia_Tc24-T4611"/>
      <sheetName val="cd_btnL2k0+361-T1911"/>
      <sheetName val="CT_xa11"/>
      <sheetName val="CDTHU_CHI_T111"/>
      <sheetName val="THUCHI_211"/>
      <sheetName val="THU_CHI311"/>
      <sheetName val="THU_CHI_411"/>
      <sheetName val="THU_CHI511"/>
      <sheetName val="THU_CHI_611"/>
      <sheetName val="TU_CHI_711"/>
      <sheetName val="THU_CHI911"/>
      <sheetName val="THU_CHI_811"/>
      <sheetName val="THU_CHI_1011"/>
      <sheetName val="THU_CHI_1111"/>
      <sheetName val="THU_CHI_1211"/>
      <sheetName val="Xep_hang_20111"/>
      <sheetName val="toan_Cty11"/>
      <sheetName val="Cong_ty11"/>
      <sheetName val="XN_211"/>
      <sheetName val="XN_ong_CHi11"/>
      <sheetName val="N_XDCT&amp;_XKLD11"/>
      <sheetName val="CN_HCM11"/>
      <sheetName val="TT_XKLD(Nhan)11"/>
      <sheetName val="Ong_Hong11"/>
      <sheetName val="CN_hung_yen11"/>
      <sheetName val="Dong_n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KL_Tram_Cty11"/>
      <sheetName val="Gam_may_Cty11"/>
      <sheetName val="KL_tram_KH11"/>
      <sheetName val="Gam_may_KH11"/>
      <sheetName val="Cach_dien11"/>
      <sheetName val="Mang_tai11"/>
      <sheetName val="KL_DDK11"/>
      <sheetName val="Mang_tai_DDK11"/>
      <sheetName val="KL_DDK0,411"/>
      <sheetName val="TT_Ky_thuat11"/>
      <sheetName val="CT_moi11"/>
      <sheetName val="Tu_dien11"/>
      <sheetName val="May_cat11"/>
      <sheetName val="Dao_Cly11"/>
      <sheetName val="Dao_Ptai11"/>
      <sheetName val="Tu_RMU11"/>
      <sheetName val="C_set11"/>
      <sheetName val="Sco_Cap11"/>
      <sheetName val="Sco_TB11"/>
      <sheetName val="TN_tram11"/>
      <sheetName val="TN_C_set11"/>
      <sheetName val="TN_TD_DDay11"/>
      <sheetName val="Phan_chung11"/>
      <sheetName val="cong_Q211"/>
      <sheetName val="T_U_luong_Q111"/>
      <sheetName val="T_U_luong_Q211"/>
      <sheetName val="T_U_luong_Q311"/>
      <sheetName val="Quyet_toan11"/>
      <sheetName val="Thu_hoi11"/>
      <sheetName val="Lai_vay11"/>
      <sheetName val="Tien_vay11"/>
      <sheetName val="Cong_no11"/>
      <sheetName val="Cop_pha11"/>
      <sheetName val="Gia_DAN11"/>
      <sheetName val="Phu_luc_HD11"/>
      <sheetName val="Gia_du_thau11"/>
      <sheetName val="Ca_xe11"/>
      <sheetName val="Dc_Dau11"/>
      <sheetName val="_o_to_Hien_811"/>
      <sheetName val="_o_to_Hien911"/>
      <sheetName val="_o_to_Hien1011"/>
      <sheetName val="_o_to_Hien1111"/>
      <sheetName val="_o_to_Hien12)11"/>
      <sheetName val="_o_to_Hien121"/>
      <sheetName val="_o_to_Hien211"/>
      <sheetName val="_o_to_Hien311"/>
      <sheetName val="_o_to_Hien411"/>
      <sheetName val="_o_to_Hien511"/>
      <sheetName val="_o_to_Phong_811"/>
      <sheetName val="_o_to_Phong911"/>
      <sheetName val="_o_to_Phong1011"/>
      <sheetName val="_o_to_Phong1111"/>
      <sheetName val="_o_to_Phong12)11"/>
      <sheetName val="_o_to_Phong121"/>
      <sheetName val="_o_to_Phong211"/>
      <sheetName val="_o_to_Phong311"/>
      <sheetName val="_o_to_Phong411"/>
      <sheetName val="_o_to_Phong511"/>
      <sheetName val="_o_to_Dung_8_11"/>
      <sheetName val="_D_tt_dau811"/>
      <sheetName val="_o_to_Dung_911"/>
      <sheetName val="_D9_tt_dau11"/>
      <sheetName val="_D10_tt_dau11"/>
      <sheetName val="_o_to_Dung_1011"/>
      <sheetName val="_o_to_Dung_1111"/>
      <sheetName val="_o_to_Dung_12)11"/>
      <sheetName val="_o_to_Dung_121"/>
      <sheetName val="_o_to_Dung211"/>
      <sheetName val="_o_to_Dung311"/>
      <sheetName val="_o_to_Dung411"/>
      <sheetName val="_o_totrongT10-1211"/>
      <sheetName val="_o_totrongT211"/>
      <sheetName val="_o_totrungT10-1211"/>
      <sheetName val="_o_toMinhT10-12_11"/>
      <sheetName val="_o_toMinhT211"/>
      <sheetName val="_o_toTrieuT10-12__11"/>
      <sheetName val="Luong_8_SP11"/>
      <sheetName val="Luong_9_SP_11"/>
      <sheetName val="Luong_10_SP_11"/>
      <sheetName val="Luong_11_SP_11"/>
      <sheetName val="Luong_12_SP11"/>
      <sheetName val="Luong_1_SP111"/>
      <sheetName val="Luong_2_SP211"/>
      <sheetName val="Luong_3_SP311"/>
      <sheetName val="Luong_4_SP411"/>
      <sheetName val="Luong_4_SP511"/>
      <sheetName val="KL_VL11"/>
      <sheetName val="QT_9-611"/>
      <sheetName val="Thuong_luu_HB11"/>
      <sheetName val="QT_Ky_T11"/>
      <sheetName val="bc_vt_TON_BAI11"/>
      <sheetName val="QT_Duoc_(Hai)11"/>
      <sheetName val="sent_to11"/>
      <sheetName val="KLTong_hop11"/>
      <sheetName val="Lan_can11"/>
      <sheetName val="Ranh_doc_(2)11"/>
      <sheetName val="Ranh_doc11"/>
      <sheetName val="Coc_tieu11"/>
      <sheetName val="Bien_bao11"/>
      <sheetName val="Nan_tuyen11"/>
      <sheetName val="Lan_111"/>
      <sheetName val="Lan__211"/>
      <sheetName val="Lan_311"/>
      <sheetName val="Gia_tri11"/>
      <sheetName val="Lan_511"/>
      <sheetName val="Cong_hop11"/>
      <sheetName val="kldukien_(107)11"/>
      <sheetName val="qui1_(2)11"/>
      <sheetName val="cap_so_lan_211"/>
      <sheetName val="cap_so_BHXH11"/>
      <sheetName val="tru_tien11"/>
      <sheetName val="yt_q211"/>
      <sheetName val="c45_t311"/>
      <sheetName val="c45_t611"/>
      <sheetName val="BHYT_Q3_200311"/>
      <sheetName val="C45_t711"/>
      <sheetName val="C47-t07_200311"/>
      <sheetName val="C45_t811"/>
      <sheetName val="C47-t08_200311"/>
      <sheetName val="C45_t0911"/>
      <sheetName val="C47-t09_200311"/>
      <sheetName val="C47_T1211"/>
      <sheetName val="BHYT_Q4-200311"/>
      <sheetName val="C45_T1011"/>
      <sheetName val="binh_do11"/>
      <sheetName val="cot_lieu11"/>
      <sheetName val="van_khuon11"/>
      <sheetName val="CT_BT11"/>
      <sheetName val="lay_mau11"/>
      <sheetName val="mat_ngoai_goi11"/>
      <sheetName val="coc_tram-bt11"/>
      <sheetName val="cong_bien_t1013"/>
      <sheetName val="luong_t9_13"/>
      <sheetName val="bb_t913"/>
      <sheetName val="KL_XL200013"/>
      <sheetName val="Chiet_tinh13"/>
      <sheetName val="Van_chuyen13"/>
      <sheetName val="THKP_(2)13"/>
      <sheetName val="T_Bi13"/>
      <sheetName val="Thiet_ke13"/>
      <sheetName val="K_luong13"/>
      <sheetName val="TT_L213"/>
      <sheetName val="TT_L113"/>
      <sheetName val="Thue_Ngoai13"/>
      <sheetName val="Dong_Dau13"/>
      <sheetName val="Dong_Dau_(2)13"/>
      <sheetName val="Sau_dong13"/>
      <sheetName val="Ma_xa13"/>
      <sheetName val="My_dinh13"/>
      <sheetName val="Tong_cong13"/>
      <sheetName val="Chi_tiet_-_Dv_lap13"/>
      <sheetName val="TH_KHTC13"/>
      <sheetName val="Gia_VL13"/>
      <sheetName val="Bang_gia_ca_may13"/>
      <sheetName val="Bang_luong_CB13"/>
      <sheetName val="Bang_P_tich_CT13"/>
      <sheetName val="D_toan_chi_tiet13"/>
      <sheetName val="Bang_TH_Dtoan13"/>
      <sheetName val="LUAN_CHUYEN13"/>
      <sheetName val="KE_QUY13"/>
      <sheetName val="LUONGGIAN_TIEP13"/>
      <sheetName val="VAY_VON13"/>
      <sheetName val="O_THAO13"/>
      <sheetName val="Q_TRUNG13"/>
      <sheetName val="Y_THANH13"/>
      <sheetName val="Sheet2_(2)13"/>
      <sheetName val="KH_2003_(moi_max)13"/>
      <sheetName val="Interim_payment13"/>
      <sheetName val="Bid_Sum13"/>
      <sheetName val="Item_B13"/>
      <sheetName val="Dg_A13"/>
      <sheetName val="Dg_B&amp;C13"/>
      <sheetName val="Material_at_site13"/>
      <sheetName val="Bang_VL13"/>
      <sheetName val="VL(No_V-c)13"/>
      <sheetName val="He_so13"/>
      <sheetName val="PL_Vua13"/>
      <sheetName val="Chitieu-dam_cac_loai13"/>
      <sheetName val="DG_Dam13"/>
      <sheetName val="DG_chung13"/>
      <sheetName val="VL-dac_chung13"/>
      <sheetName val="CT_1md_&amp;_dau_cong13"/>
      <sheetName val="Tong_hop13"/>
      <sheetName val="CT_cong13"/>
      <sheetName val="dg_cong13"/>
      <sheetName val="CDSL_(2)13"/>
      <sheetName val="__13"/>
      <sheetName val="san_vuon13"/>
      <sheetName val="khu_phu_tro13"/>
      <sheetName val="Thuyet_minh13"/>
      <sheetName val="be_tong13"/>
      <sheetName val="Tong_hop_thep13"/>
      <sheetName val="phan_tich_DG13"/>
      <sheetName val="gia_vat_lieu13"/>
      <sheetName val="gia_xe_may13"/>
      <sheetName val="gia_nhan_cong13"/>
      <sheetName val="BCC_(2)13"/>
      <sheetName val="Bao_cao13"/>
      <sheetName val="Bao_cao_213"/>
      <sheetName val="Khoi_luong13"/>
      <sheetName val="Khoi_luong_mat13"/>
      <sheetName val="Bang_ke13"/>
      <sheetName val="T_HopKL13"/>
      <sheetName val="S_Luong13"/>
      <sheetName val="D_Dap13"/>
      <sheetName val="Q_Toan13"/>
      <sheetName val="Phan_tich_chi_phi13"/>
      <sheetName val="Chi_phi_nen_theo_BVTC13"/>
      <sheetName val="nhan_cong_phu13"/>
      <sheetName val="nhan_cong_Hung13"/>
      <sheetName val="Nhan_cong13"/>
      <sheetName val="Khoi_luong_nen_theo_BVTC13"/>
      <sheetName val="cap_cho_cac_DT13"/>
      <sheetName val="Ung_-_hoan13"/>
      <sheetName val="CP_may13"/>
      <sheetName val="Phu_luc13"/>
      <sheetName val="Gia_trÞ13"/>
      <sheetName val="DS_them_luong_qui_4-200213"/>
      <sheetName val="Phuc_loi_2-9-0213"/>
      <sheetName val="Thuong_nhan_dip_21-12-0213"/>
      <sheetName val="Thuong_dip_nhan_danh_hieu_AHL13"/>
      <sheetName val="Thang_luong_thu_13_nam_200213"/>
      <sheetName val="Luong_SX#_dip_Tet_Qui_Mui(don13"/>
      <sheetName val="CT_Duong13"/>
      <sheetName val="D_gia13"/>
      <sheetName val="T_hop13"/>
      <sheetName val="CtP_tro13"/>
      <sheetName val="Nha_moi13"/>
      <sheetName val="TT-T_Tron_So_213"/>
      <sheetName val="Ct_Dam_13"/>
      <sheetName val="Ct_Duoi13"/>
      <sheetName val="Ct_Tren13"/>
      <sheetName val="D_giaMay13"/>
      <sheetName val="26+180-400_213"/>
      <sheetName val="26+180_Sub113"/>
      <sheetName val="26+180_Sub413"/>
      <sheetName val="26+180-400_5(k95)13"/>
      <sheetName val="26+400-620_3(k95)13"/>
      <sheetName val="26+400-640_1(k95)13"/>
      <sheetName val="26+960-27+150_913"/>
      <sheetName val="26+960-27+150_1013"/>
      <sheetName val="26+960-27+150_1113"/>
      <sheetName val="26+960-27+150_1213"/>
      <sheetName val="26+960-27+150_5(k95)13"/>
      <sheetName val="26+960-27+150_4(k95)13"/>
      <sheetName val="26+960-27+150_1(k95)13"/>
      <sheetName val="27+500-700_5(k95)13"/>
      <sheetName val="27+500-700_4(k95)13"/>
      <sheetName val="27+500-700_3(k95)13"/>
      <sheetName val="27+500-700_1(k95)13"/>
      <sheetName val="27+740-920_3(k95)13"/>
      <sheetName val="27+740-920_2113"/>
      <sheetName val="27+920-28+040_6,713"/>
      <sheetName val="27+920-28+040_1013"/>
      <sheetName val="27+920-28+160_Su313"/>
      <sheetName val="28+160-28+420_5K9513"/>
      <sheetName val="28+430-657_713"/>
      <sheetName val="Km28+430-657_813"/>
      <sheetName val="28+430-657_913"/>
      <sheetName val="28+430-667_1013"/>
      <sheetName val="28+430-657_1113"/>
      <sheetName val="28+430-657_4k9513"/>
      <sheetName val="28+500-657_1813"/>
      <sheetName val="28+520-657_1913"/>
      <sheetName val="C_TIEU13"/>
      <sheetName val="T_Luong13"/>
      <sheetName val="T_HAO13"/>
      <sheetName val="DT_TUYEN13"/>
      <sheetName val="DT_GIA13"/>
      <sheetName val="KHDT_(2)13"/>
      <sheetName val="CL_13"/>
      <sheetName val="KQ_(2)13"/>
      <sheetName val="Quang_Tri13"/>
      <sheetName val="Da_Nang13"/>
      <sheetName val="Quang_Nam13"/>
      <sheetName val="Quang_Ngai13"/>
      <sheetName val="TH_DH-QN13"/>
      <sheetName val="KP_HD13"/>
      <sheetName val="DB_HD13"/>
      <sheetName val="vat_tu13"/>
      <sheetName val="Thep_13"/>
      <sheetName val="Chi_tiet_Khoi_luong13"/>
      <sheetName val="TH_khoi_luong13"/>
      <sheetName val="Chiet_tinh_vat_lieu_13"/>
      <sheetName val="TH_KL_VL13"/>
      <sheetName val="AC_PC13"/>
      <sheetName val="TAI_TRONG13"/>
      <sheetName val="NOI_LUC13"/>
      <sheetName val="TINH_DUYET_THTT_CHINH13"/>
      <sheetName val="TDUYET_THTT_PHU13"/>
      <sheetName val="TINH_DAO_DONG_VA_DO_VONG13"/>
      <sheetName val="TINH_NEO13"/>
      <sheetName val="tong_hop_thanh_toan_thue13"/>
      <sheetName val="bang_ke_nop_thue13"/>
      <sheetName val="Tonh_hop_chi_phi13"/>
      <sheetName val="BK_chi_phi13"/>
      <sheetName val="KTra_DS_va_thue_GTGT13"/>
      <sheetName val="Kiãøm_tra_DS_thue_GTGT13"/>
      <sheetName val="XUAT(gia_von)13"/>
      <sheetName val="Xuat_(gia_ban)13"/>
      <sheetName val="Dchinh_TH_N-X-T13"/>
      <sheetName val="Tong_hop_N-X-T13"/>
      <sheetName val="thue_TH13"/>
      <sheetName val="tong_hop_200113"/>
      <sheetName val="qUYET_TOAN_THUE13"/>
      <sheetName val="BU_CTPH13"/>
      <sheetName val="BU_tran3+360_2213"/>
      <sheetName val="Tran3+360_2213"/>
      <sheetName val="BU_tran2+386_413"/>
      <sheetName val="Tran2+386_413"/>
      <sheetName val="DTcong_4-513"/>
      <sheetName val="Bu_1-213"/>
      <sheetName val="Bu_12-1313"/>
      <sheetName val="DTcong_12-1313"/>
      <sheetName val="DT_cong13-13+13"/>
      <sheetName val="BU-_nhanh13"/>
      <sheetName val="dtcong_nh1-213"/>
      <sheetName val="dtcong_nh0-113"/>
      <sheetName val="BU_11-1213"/>
      <sheetName val="DTcong_11-1213"/>
      <sheetName val="Pr-_CC13"/>
      <sheetName val="MD_3-413"/>
      <sheetName val="ND_3-413"/>
      <sheetName val="MD_1-213"/>
      <sheetName val="ND_1-213"/>
      <sheetName val="MD_0-113"/>
      <sheetName val="ND_0-113"/>
      <sheetName val="KL_tong13"/>
      <sheetName val="TH_(T1-6)13"/>
      <sheetName val="_NL13"/>
      <sheetName val="_NL_(2)13"/>
      <sheetName val="CDTHCT_(3)13"/>
      <sheetName val="thkl_(2)13"/>
      <sheetName val="long_tec13"/>
      <sheetName val="cd_viaK0-T613"/>
      <sheetName val="cdvia_T6-Tc2413"/>
      <sheetName val="cdvia_Tc24-T4613"/>
      <sheetName val="cd_btnL2k0+361-T1913"/>
      <sheetName val="CT_xa13"/>
      <sheetName val="CDTHU_CHI_T113"/>
      <sheetName val="THUCHI_213"/>
      <sheetName val="THU_CHI313"/>
      <sheetName val="THU_CHI_413"/>
      <sheetName val="THU_CHI513"/>
      <sheetName val="THU_CHI_613"/>
      <sheetName val="TU_CHI_713"/>
      <sheetName val="THU_CHI913"/>
      <sheetName val="THU_CHI_813"/>
      <sheetName val="THU_CHI_1013"/>
      <sheetName val="THU_CHI_1113"/>
      <sheetName val="THU_CHI_1213"/>
      <sheetName val="Xep_hang_20113"/>
      <sheetName val="toan_Cty13"/>
      <sheetName val="Cong_ty13"/>
      <sheetName val="XN_213"/>
      <sheetName val="XN_ong_CHi13"/>
      <sheetName val="N_XDCT&amp;_XKLD13"/>
      <sheetName val="CN_HCM13"/>
      <sheetName val="TT_XKLD(Nhan)13"/>
      <sheetName val="Ong_Hong13"/>
      <sheetName val="CN_hung_yen13"/>
      <sheetName val="Dong_n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KL_Tram_Cty13"/>
      <sheetName val="Gam_may_Cty13"/>
      <sheetName val="KL_tram_KH13"/>
      <sheetName val="Gam_may_KH13"/>
      <sheetName val="Cach_dien13"/>
      <sheetName val="Mang_tai13"/>
      <sheetName val="KL_DDK13"/>
      <sheetName val="Mang_tai_DDK13"/>
      <sheetName val="KL_DDK0,413"/>
      <sheetName val="TT_Ky_thuat13"/>
      <sheetName val="CT_moi13"/>
      <sheetName val="Tu_dien13"/>
      <sheetName val="May_cat13"/>
      <sheetName val="Dao_Cly13"/>
      <sheetName val="Dao_Ptai13"/>
      <sheetName val="Tu_RMU13"/>
      <sheetName val="C_set13"/>
      <sheetName val="Sco_Cap13"/>
      <sheetName val="Sco_TB13"/>
      <sheetName val="TN_tram13"/>
      <sheetName val="TN_C_set13"/>
      <sheetName val="TN_TD_DDay13"/>
      <sheetName val="Phan_chung13"/>
      <sheetName val="cong_Q213"/>
      <sheetName val="T_U_luong_Q113"/>
      <sheetName val="T_U_luong_Q213"/>
      <sheetName val="T_U_luong_Q313"/>
      <sheetName val="Quyet_toan13"/>
      <sheetName val="Thu_hoi13"/>
      <sheetName val="Lai_vay13"/>
      <sheetName val="Tien_vay13"/>
      <sheetName val="Cong_no13"/>
      <sheetName val="Cop_pha13"/>
      <sheetName val="Gia_DAN13"/>
      <sheetName val="Phu_luc_HD13"/>
      <sheetName val="Gia_du_thau13"/>
      <sheetName val="Ca_xe13"/>
      <sheetName val="Dc_Dau13"/>
      <sheetName val="_o_to_Hien_813"/>
      <sheetName val="_o_to_Hien913"/>
      <sheetName val="_o_to_Hien1013"/>
      <sheetName val="_o_to_Hien1113"/>
      <sheetName val="_o_to_Hien12)13"/>
      <sheetName val="_o_to_Hien123"/>
      <sheetName val="_o_to_Hien213"/>
      <sheetName val="_o_to_Hien313"/>
      <sheetName val="_o_to_Hien413"/>
      <sheetName val="_o_to_Hien513"/>
      <sheetName val="_o_to_Phong_813"/>
      <sheetName val="_o_to_Phong913"/>
      <sheetName val="_o_to_Phong1013"/>
      <sheetName val="_o_to_Phong1113"/>
      <sheetName val="_o_to_Phong12)13"/>
      <sheetName val="_o_to_Phong123"/>
      <sheetName val="_o_to_Phong213"/>
      <sheetName val="_o_to_Phong313"/>
      <sheetName val="_o_to_Phong413"/>
      <sheetName val="_o_to_Phong513"/>
      <sheetName val="_o_to_Dung_8_13"/>
      <sheetName val="_D_tt_dau813"/>
      <sheetName val="_o_to_Dung_913"/>
      <sheetName val="_D9_tt_dau13"/>
      <sheetName val="_D10_tt_dau13"/>
      <sheetName val="_o_to_Dung_1013"/>
      <sheetName val="_o_to_Dung_1113"/>
      <sheetName val="_o_to_Dung_12)13"/>
      <sheetName val="_o_to_Dung_123"/>
      <sheetName val="_o_to_Dung213"/>
      <sheetName val="_o_to_Dung313"/>
      <sheetName val="_o_to_Dung413"/>
      <sheetName val="_o_totrongT10-1213"/>
      <sheetName val="_o_totrongT213"/>
      <sheetName val="_o_totrungT10-1213"/>
      <sheetName val="_o_toMinhT10-12_13"/>
      <sheetName val="_o_toMinhT213"/>
      <sheetName val="_o_toTrieuT10-12__13"/>
      <sheetName val="Luong_8_SP13"/>
      <sheetName val="Luong_9_SP_13"/>
      <sheetName val="Luong_10_SP_13"/>
      <sheetName val="Luong_11_SP_13"/>
      <sheetName val="Luong_12_SP13"/>
      <sheetName val="Luong_1_SP113"/>
      <sheetName val="Luong_2_SP213"/>
      <sheetName val="Luong_3_SP313"/>
      <sheetName val="Luong_4_SP413"/>
      <sheetName val="Luong_4_SP513"/>
      <sheetName val="KL_VL13"/>
      <sheetName val="QT_9-613"/>
      <sheetName val="Thuong_luu_HB13"/>
      <sheetName val="QT_Ky_T13"/>
      <sheetName val="bc_vt_TON_BAI13"/>
      <sheetName val="QT_Duoc_(Hai)13"/>
      <sheetName val="sent_to13"/>
      <sheetName val="KLTong_hop13"/>
      <sheetName val="Lan_can13"/>
      <sheetName val="Ranh_doc_(2)13"/>
      <sheetName val="Ranh_doc13"/>
      <sheetName val="Coc_tieu13"/>
      <sheetName val="Bien_bao13"/>
      <sheetName val="Nan_tuyen13"/>
      <sheetName val="Lan_113"/>
      <sheetName val="Lan__213"/>
      <sheetName val="Lan_313"/>
      <sheetName val="Gia_tri13"/>
      <sheetName val="Lan_513"/>
      <sheetName val="Cong_hop13"/>
      <sheetName val="kldukien_(107)13"/>
      <sheetName val="qui1_(2)13"/>
      <sheetName val="cap_so_lan_213"/>
      <sheetName val="cap_so_BHXH13"/>
      <sheetName val="tru_tien13"/>
      <sheetName val="yt_q213"/>
      <sheetName val="c45_t313"/>
      <sheetName val="c45_t613"/>
      <sheetName val="BHYT_Q3_200313"/>
      <sheetName val="C45_t713"/>
      <sheetName val="C47-t07_200313"/>
      <sheetName val="C45_t813"/>
      <sheetName val="C47-t08_200313"/>
      <sheetName val="C45_t0913"/>
      <sheetName val="C47-t09_200313"/>
      <sheetName val="C47_T1213"/>
      <sheetName val="BHYT_Q4-200313"/>
      <sheetName val="C45_T1013"/>
      <sheetName val="binh_do13"/>
      <sheetName val="cot_lieu13"/>
      <sheetName val="van_khuon13"/>
      <sheetName val="CT_BT13"/>
      <sheetName val="lay_mau13"/>
      <sheetName val="mat_ngoai_goi13"/>
      <sheetName val="coc_tram-bt13"/>
      <sheetName val="cong_bien_t1012"/>
      <sheetName val="luong_t9_12"/>
      <sheetName val="bb_t912"/>
      <sheetName val="KL_XL200012"/>
      <sheetName val="Chiet_tinh12"/>
      <sheetName val="Van_chuyen12"/>
      <sheetName val="THKP_(2)12"/>
      <sheetName val="T_Bi12"/>
      <sheetName val="Thiet_ke12"/>
      <sheetName val="K_luong12"/>
      <sheetName val="TT_L212"/>
      <sheetName val="TT_L112"/>
      <sheetName val="Thue_Ngoai12"/>
      <sheetName val="Dong_Dau12"/>
      <sheetName val="Dong_Dau_(2)12"/>
      <sheetName val="Sau_dong12"/>
      <sheetName val="Ma_xa12"/>
      <sheetName val="My_dinh12"/>
      <sheetName val="Tong_cong12"/>
      <sheetName val="Chi_tiet_-_Dv_lap12"/>
      <sheetName val="TH_KHTC12"/>
      <sheetName val="Gia_VL12"/>
      <sheetName val="Bang_gia_ca_may12"/>
      <sheetName val="Bang_luong_CB12"/>
      <sheetName val="Bang_P_tich_CT12"/>
      <sheetName val="D_toan_chi_tiet12"/>
      <sheetName val="Bang_TH_Dtoan12"/>
      <sheetName val="LUAN_CHUYEN12"/>
      <sheetName val="KE_QUY12"/>
      <sheetName val="LUONGGIAN_TIEP12"/>
      <sheetName val="VAY_VON12"/>
      <sheetName val="O_THAO12"/>
      <sheetName val="Q_TRUNG12"/>
      <sheetName val="Y_THANH12"/>
      <sheetName val="Sheet2_(2)12"/>
      <sheetName val="KH_2003_(moi_max)12"/>
      <sheetName val="Interim_payment12"/>
      <sheetName val="Bid_Sum12"/>
      <sheetName val="Item_B12"/>
      <sheetName val="Dg_A12"/>
      <sheetName val="Dg_B&amp;C12"/>
      <sheetName val="Material_at_site12"/>
      <sheetName val="Bang_VL12"/>
      <sheetName val="VL(No_V-c)12"/>
      <sheetName val="He_so12"/>
      <sheetName val="PL_Vua12"/>
      <sheetName val="Chitieu-dam_cac_loai12"/>
      <sheetName val="DG_Dam12"/>
      <sheetName val="DG_chung12"/>
      <sheetName val="VL-dac_chung12"/>
      <sheetName val="CT_1md_&amp;_dau_cong12"/>
      <sheetName val="Tong_hop12"/>
      <sheetName val="CT_cong12"/>
      <sheetName val="dg_cong12"/>
      <sheetName val="CDSL_(2)12"/>
      <sheetName val="__12"/>
      <sheetName val="san_vuon12"/>
      <sheetName val="khu_phu_tro12"/>
      <sheetName val="Thuyet_minh12"/>
      <sheetName val="be_tong12"/>
      <sheetName val="Tong_hop_thep12"/>
      <sheetName val="phan_tich_DG12"/>
      <sheetName val="gia_vat_lieu12"/>
      <sheetName val="gia_xe_may12"/>
      <sheetName val="gia_nhan_cong12"/>
      <sheetName val="BCC_(2)12"/>
      <sheetName val="Bao_cao12"/>
      <sheetName val="Bao_cao_212"/>
      <sheetName val="Khoi_luong12"/>
      <sheetName val="Khoi_luong_mat12"/>
      <sheetName val="Bang_ke12"/>
      <sheetName val="T_HopKL12"/>
      <sheetName val="S_Luong12"/>
      <sheetName val="D_Dap12"/>
      <sheetName val="Q_Toan12"/>
      <sheetName val="Phan_tich_chi_phi12"/>
      <sheetName val="Chi_phi_nen_theo_BVTC12"/>
      <sheetName val="nhan_cong_phu12"/>
      <sheetName val="nhan_cong_Hung12"/>
      <sheetName val="Nhan_cong12"/>
      <sheetName val="Khoi_luong_nen_theo_BVTC12"/>
      <sheetName val="cap_cho_cac_DT12"/>
      <sheetName val="Ung_-_hoan12"/>
      <sheetName val="CP_may12"/>
      <sheetName val="Phu_luc12"/>
      <sheetName val="Gia_trÞ12"/>
      <sheetName val="DS_them_luong_qui_4-200212"/>
      <sheetName val="Phuc_loi_2-9-0212"/>
      <sheetName val="Thuong_nhan_dip_21-12-0212"/>
      <sheetName val="Thuong_dip_nhan_danh_hieu_AHL12"/>
      <sheetName val="Thang_luong_thu_13_nam_200212"/>
      <sheetName val="Luong_SX#_dip_Tet_Qui_Mui(don12"/>
      <sheetName val="CT_Duong12"/>
      <sheetName val="D_gia12"/>
      <sheetName val="T_hop12"/>
      <sheetName val="CtP_tro12"/>
      <sheetName val="Nha_moi12"/>
      <sheetName val="TT-T_Tron_So_212"/>
      <sheetName val="Ct_Dam_12"/>
      <sheetName val="Ct_Duoi12"/>
      <sheetName val="Ct_Tren12"/>
      <sheetName val="D_giaMay12"/>
      <sheetName val="26+180-400_212"/>
      <sheetName val="26+180_Sub112"/>
      <sheetName val="26+180_Sub412"/>
      <sheetName val="26+180-400_5(k95)12"/>
      <sheetName val="26+400-620_3(k95)12"/>
      <sheetName val="26+400-640_1(k95)12"/>
      <sheetName val="26+960-27+150_912"/>
      <sheetName val="26+960-27+150_1012"/>
      <sheetName val="26+960-27+150_1112"/>
      <sheetName val="26+960-27+150_1212"/>
      <sheetName val="26+960-27+150_5(k95)12"/>
      <sheetName val="26+960-27+150_4(k95)12"/>
      <sheetName val="26+960-27+150_1(k95)12"/>
      <sheetName val="27+500-700_5(k95)12"/>
      <sheetName val="27+500-700_4(k95)12"/>
      <sheetName val="27+500-700_3(k95)12"/>
      <sheetName val="27+500-700_1(k95)12"/>
      <sheetName val="27+740-920_3(k95)12"/>
      <sheetName val="27+740-920_2112"/>
      <sheetName val="27+920-28+040_6,712"/>
      <sheetName val="27+920-28+040_1012"/>
      <sheetName val="27+920-28+160_Su312"/>
      <sheetName val="28+160-28+420_5K9512"/>
      <sheetName val="28+430-657_712"/>
      <sheetName val="Km28+430-657_812"/>
      <sheetName val="28+430-657_912"/>
      <sheetName val="28+430-667_1012"/>
      <sheetName val="28+430-657_1112"/>
      <sheetName val="28+430-657_4k9512"/>
      <sheetName val="28+500-657_1812"/>
      <sheetName val="28+520-657_1912"/>
      <sheetName val="C_TIEU12"/>
      <sheetName val="T_Luong12"/>
      <sheetName val="T_HAO12"/>
      <sheetName val="DT_TUYEN12"/>
      <sheetName val="DT_GIA12"/>
      <sheetName val="KHDT_(2)12"/>
      <sheetName val="CL_12"/>
      <sheetName val="KQ_(2)12"/>
      <sheetName val="Quang_Tri12"/>
      <sheetName val="Da_Nang12"/>
      <sheetName val="Quang_Nam12"/>
      <sheetName val="Quang_Ngai12"/>
      <sheetName val="TH_DH-QN12"/>
      <sheetName val="KP_HD12"/>
      <sheetName val="DB_HD12"/>
      <sheetName val="vat_tu12"/>
      <sheetName val="Thep_12"/>
      <sheetName val="Chi_tiet_Khoi_luong12"/>
      <sheetName val="TH_khoi_luong12"/>
      <sheetName val="Chiet_tinh_vat_lieu_12"/>
      <sheetName val="TH_KL_VL12"/>
      <sheetName val="AC_PC12"/>
      <sheetName val="TAI_TRONG12"/>
      <sheetName val="NOI_LUC12"/>
      <sheetName val="TINH_DUYET_THTT_CHINH12"/>
      <sheetName val="TDUYET_THTT_PHU12"/>
      <sheetName val="TINH_DAO_DONG_VA_DO_VONG12"/>
      <sheetName val="TINH_NEO12"/>
      <sheetName val="tong_hop_thanh_toan_thue12"/>
      <sheetName val="bang_ke_nop_thue12"/>
      <sheetName val="Tonh_hop_chi_phi12"/>
      <sheetName val="BK_chi_phi12"/>
      <sheetName val="KTra_DS_va_thue_GTGT12"/>
      <sheetName val="Kiãøm_tra_DS_thue_GTGT12"/>
      <sheetName val="XUAT(gia_von)12"/>
      <sheetName val="Xuat_(gia_ban)12"/>
      <sheetName val="Dchinh_TH_N-X-T12"/>
      <sheetName val="Tong_hop_N-X-T12"/>
      <sheetName val="thue_TH12"/>
      <sheetName val="tong_hop_200112"/>
      <sheetName val="qUYET_TOAN_THUE12"/>
      <sheetName val="BU_CTPH12"/>
      <sheetName val="BU_tran3+360_2212"/>
      <sheetName val="Tran3+360_2212"/>
      <sheetName val="BU_tran2+386_412"/>
      <sheetName val="Tran2+386_412"/>
      <sheetName val="DTcong_4-512"/>
      <sheetName val="Bu_1-212"/>
      <sheetName val="Bu_12-1312"/>
      <sheetName val="DTcong_12-1312"/>
      <sheetName val="DT_cong13-13+12"/>
      <sheetName val="BU-_nhanh12"/>
      <sheetName val="dtcong_nh1-212"/>
      <sheetName val="dtcong_nh0-112"/>
      <sheetName val="BU_11-1212"/>
      <sheetName val="DTcong_11-1212"/>
      <sheetName val="Pr-_CC12"/>
      <sheetName val="MD_3-412"/>
      <sheetName val="ND_3-412"/>
      <sheetName val="MD_1-212"/>
      <sheetName val="ND_1-212"/>
      <sheetName val="MD_0-112"/>
      <sheetName val="ND_0-112"/>
      <sheetName val="KL_tong12"/>
      <sheetName val="TH_(T1-6)12"/>
      <sheetName val="_NL12"/>
      <sheetName val="_NL_(2)12"/>
      <sheetName val="CDTHCT_(3)12"/>
      <sheetName val="thkl_(2)12"/>
      <sheetName val="long_tec12"/>
      <sheetName val="cd_viaK0-T612"/>
      <sheetName val="cdvia_T6-Tc2412"/>
      <sheetName val="cdvia_Tc24-T4612"/>
      <sheetName val="cd_btnL2k0+361-T1912"/>
      <sheetName val="CT_xa12"/>
      <sheetName val="CDTHU_CHI_T112"/>
      <sheetName val="THUCHI_212"/>
      <sheetName val="THU_CHI312"/>
      <sheetName val="THU_CHI_412"/>
      <sheetName val="THU_CHI512"/>
      <sheetName val="THU_CHI_612"/>
      <sheetName val="TU_CHI_712"/>
      <sheetName val="THU_CHI912"/>
      <sheetName val="THU_CHI_812"/>
      <sheetName val="THU_CHI_1012"/>
      <sheetName val="THU_CHI_1112"/>
      <sheetName val="THU_CHI_1212"/>
      <sheetName val="Xep_hang_20112"/>
      <sheetName val="toan_Cty12"/>
      <sheetName val="Cong_ty12"/>
      <sheetName val="XN_212"/>
      <sheetName val="XN_ong_CHi12"/>
      <sheetName val="N_XDCT&amp;_XKLD12"/>
      <sheetName val="CN_HCM12"/>
      <sheetName val="TT_XKLD(Nhan)12"/>
      <sheetName val="Ong_Hong12"/>
      <sheetName val="CN_hung_yen12"/>
      <sheetName val="Dong_n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KL_Tram_Cty12"/>
      <sheetName val="Gam_may_Cty12"/>
      <sheetName val="KL_tram_KH12"/>
      <sheetName val="Gam_may_KH12"/>
      <sheetName val="Cach_dien12"/>
      <sheetName val="Mang_tai12"/>
      <sheetName val="KL_DDK12"/>
      <sheetName val="Mang_tai_DDK12"/>
      <sheetName val="KL_DDK0,412"/>
      <sheetName val="TT_Ky_thuat12"/>
      <sheetName val="CT_moi12"/>
      <sheetName val="Tu_dien12"/>
      <sheetName val="May_cat12"/>
      <sheetName val="Dao_Cly12"/>
      <sheetName val="Dao_Ptai12"/>
      <sheetName val="Tu_RMU12"/>
      <sheetName val="C_set12"/>
      <sheetName val="Sco_Cap12"/>
      <sheetName val="Sco_TB12"/>
      <sheetName val="TN_tram12"/>
      <sheetName val="TN_C_set12"/>
      <sheetName val="TN_TD_DDay12"/>
      <sheetName val="Phan_chung12"/>
      <sheetName val="cong_Q212"/>
      <sheetName val="T_U_luong_Q112"/>
      <sheetName val="T_U_luong_Q212"/>
      <sheetName val="T_U_luong_Q312"/>
      <sheetName val="Quyet_toan12"/>
      <sheetName val="Thu_hoi12"/>
      <sheetName val="Lai_vay12"/>
      <sheetName val="Tien_vay12"/>
      <sheetName val="Cong_no12"/>
      <sheetName val="Cop_pha12"/>
      <sheetName val="Gia_DAN12"/>
      <sheetName val="Phu_luc_HD12"/>
      <sheetName val="Gia_du_thau12"/>
      <sheetName val="Ca_xe12"/>
      <sheetName val="Dc_Dau12"/>
      <sheetName val="_o_to_Hien_812"/>
      <sheetName val="_o_to_Hien912"/>
      <sheetName val="_o_to_Hien1012"/>
      <sheetName val="_o_to_Hien1112"/>
      <sheetName val="_o_to_Hien12)12"/>
      <sheetName val="_o_to_Hien122"/>
      <sheetName val="_o_to_Hien212"/>
      <sheetName val="_o_to_Hien312"/>
      <sheetName val="_o_to_Hien412"/>
      <sheetName val="_o_to_Hien512"/>
      <sheetName val="_o_to_Phong_812"/>
      <sheetName val="_o_to_Phong912"/>
      <sheetName val="_o_to_Phong1012"/>
      <sheetName val="_o_to_Phong1112"/>
      <sheetName val="_o_to_Phong12)12"/>
      <sheetName val="_o_to_Phong122"/>
      <sheetName val="_o_to_Phong212"/>
      <sheetName val="_o_to_Phong312"/>
      <sheetName val="_o_to_Phong412"/>
      <sheetName val="_o_to_Phong512"/>
      <sheetName val="_o_to_Dung_8_12"/>
      <sheetName val="_D_tt_dau812"/>
      <sheetName val="_o_to_Dung_912"/>
      <sheetName val="_D9_tt_dau12"/>
      <sheetName val="_D10_tt_dau12"/>
      <sheetName val="_o_to_Dung_1012"/>
      <sheetName val="_o_to_Dung_1112"/>
      <sheetName val="_o_to_Dung_12)12"/>
      <sheetName val="_o_to_Dung_122"/>
      <sheetName val="_o_to_Dung212"/>
      <sheetName val="_o_to_Dung312"/>
      <sheetName val="_o_to_Dung412"/>
      <sheetName val="_o_totrongT10-1212"/>
      <sheetName val="_o_totrongT212"/>
      <sheetName val="_o_totrungT10-1212"/>
      <sheetName val="_o_toMinhT10-12_12"/>
      <sheetName val="_o_toMinhT212"/>
      <sheetName val="_o_toTrieuT10-12__12"/>
      <sheetName val="Luong_8_SP12"/>
      <sheetName val="Luong_9_SP_12"/>
      <sheetName val="Luong_10_SP_12"/>
      <sheetName val="Luong_11_SP_12"/>
      <sheetName val="Luong_12_SP12"/>
      <sheetName val="Luong_1_SP112"/>
      <sheetName val="Luong_2_SP212"/>
      <sheetName val="Luong_3_SP312"/>
      <sheetName val="Luong_4_SP412"/>
      <sheetName val="Luong_4_SP512"/>
      <sheetName val="KL_VL12"/>
      <sheetName val="QT_9-612"/>
      <sheetName val="Thuong_luu_HB12"/>
      <sheetName val="QT_Ky_T12"/>
      <sheetName val="bc_vt_TON_BAI12"/>
      <sheetName val="QT_Duoc_(Hai)12"/>
      <sheetName val="sent_to12"/>
      <sheetName val="KLTong_hop12"/>
      <sheetName val="Lan_can12"/>
      <sheetName val="Ranh_doc_(2)12"/>
      <sheetName val="Ranh_doc12"/>
      <sheetName val="Coc_tieu12"/>
      <sheetName val="Bien_bao12"/>
      <sheetName val="Nan_tuyen12"/>
      <sheetName val="Lan_112"/>
      <sheetName val="Lan__212"/>
      <sheetName val="Lan_312"/>
      <sheetName val="Gia_tri12"/>
      <sheetName val="Lan_512"/>
      <sheetName val="Cong_hop12"/>
      <sheetName val="kldukien_(107)12"/>
      <sheetName val="qui1_(2)12"/>
      <sheetName val="cap_so_lan_212"/>
      <sheetName val="cap_so_BHXH12"/>
      <sheetName val="tru_tien12"/>
      <sheetName val="yt_q212"/>
      <sheetName val="c45_t312"/>
      <sheetName val="c45_t612"/>
      <sheetName val="BHYT_Q3_200312"/>
      <sheetName val="C45_t712"/>
      <sheetName val="C47-t07_200312"/>
      <sheetName val="C45_t812"/>
      <sheetName val="C47-t08_200312"/>
      <sheetName val="C45_t0912"/>
      <sheetName val="C47-t09_200312"/>
      <sheetName val="C47_T1212"/>
      <sheetName val="BHYT_Q4-200312"/>
      <sheetName val="C45_T1012"/>
      <sheetName val="binh_do12"/>
      <sheetName val="cot_lieu12"/>
      <sheetName val="van_khuon12"/>
      <sheetName val="CT_BT12"/>
      <sheetName val="lay_mau12"/>
      <sheetName val="mat_ngoai_goi12"/>
      <sheetName val="coc_tram-bt12"/>
      <sheetName val="cong_bien_t1015"/>
      <sheetName val="luong_t9_15"/>
      <sheetName val="bb_t915"/>
      <sheetName val="KL_XL200015"/>
      <sheetName val="Chiet_tinh15"/>
      <sheetName val="Van_chuyen15"/>
      <sheetName val="THKP_(2)15"/>
      <sheetName val="T_Bi15"/>
      <sheetName val="Thiet_ke15"/>
      <sheetName val="K_luong15"/>
      <sheetName val="TT_L215"/>
      <sheetName val="TT_L115"/>
      <sheetName val="Thue_Ngoai15"/>
      <sheetName val="Dong_Dau15"/>
      <sheetName val="Dong_Dau_(2)15"/>
      <sheetName val="Sau_dong15"/>
      <sheetName val="Ma_xa15"/>
      <sheetName val="My_dinh15"/>
      <sheetName val="Tong_cong15"/>
      <sheetName val="Chi_tiet_-_Dv_lap15"/>
      <sheetName val="TH_KHTC15"/>
      <sheetName val="Gia_VL15"/>
      <sheetName val="Bang_gia_ca_may15"/>
      <sheetName val="Bang_luong_CB15"/>
      <sheetName val="Bang_P_tich_CT15"/>
      <sheetName val="D_toan_chi_tiet15"/>
      <sheetName val="Bang_TH_Dtoan15"/>
      <sheetName val="LUAN_CHUYEN15"/>
      <sheetName val="KE_QUY15"/>
      <sheetName val="LUONGGIAN_TIEP15"/>
      <sheetName val="VAY_VON15"/>
      <sheetName val="O_THAO15"/>
      <sheetName val="Q_TRUNG15"/>
      <sheetName val="Y_THANH15"/>
      <sheetName val="Sheet2_(2)15"/>
      <sheetName val="KH_2003_(moi_max)15"/>
      <sheetName val="Interim_payment15"/>
      <sheetName val="Bid_Sum15"/>
      <sheetName val="Item_B15"/>
      <sheetName val="Dg_A15"/>
      <sheetName val="Dg_B&amp;C15"/>
      <sheetName val="Material_at_site15"/>
      <sheetName val="Bang_VL15"/>
      <sheetName val="VL(No_V-c)15"/>
      <sheetName val="He_so15"/>
      <sheetName val="PL_Vua15"/>
      <sheetName val="Chitieu-dam_cac_loai15"/>
      <sheetName val="DG_Dam15"/>
      <sheetName val="DG_chung15"/>
      <sheetName val="VL-dac_chung15"/>
      <sheetName val="CT_1md_&amp;_dau_cong15"/>
      <sheetName val="Tong_hop15"/>
      <sheetName val="CT_cong15"/>
      <sheetName val="dg_cong15"/>
      <sheetName val="CDSL_(2)15"/>
      <sheetName val="__15"/>
      <sheetName val="san_vuon15"/>
      <sheetName val="khu_phu_tro15"/>
      <sheetName val="Thuyet_minh15"/>
      <sheetName val="be_tong15"/>
      <sheetName val="Tong_hop_thep15"/>
      <sheetName val="phan_tich_DG15"/>
      <sheetName val="gia_vat_lieu15"/>
      <sheetName val="gia_xe_may15"/>
      <sheetName val="gia_nhan_cong15"/>
      <sheetName val="BCC_(2)15"/>
      <sheetName val="Bao_cao15"/>
      <sheetName val="Bao_cao_215"/>
      <sheetName val="Khoi_luong15"/>
      <sheetName val="Khoi_luong_mat15"/>
      <sheetName val="Bang_ke15"/>
      <sheetName val="T_HopKL15"/>
      <sheetName val="S_Luong15"/>
      <sheetName val="D_Dap15"/>
      <sheetName val="Q_Toan15"/>
      <sheetName val="Phan_tich_chi_phi15"/>
      <sheetName val="Chi_phi_nen_theo_BVTC15"/>
      <sheetName val="nhan_cong_phu15"/>
      <sheetName val="nhan_cong_Hung15"/>
      <sheetName val="Nhan_cong15"/>
      <sheetName val="Khoi_luong_nen_theo_BVTC15"/>
      <sheetName val="cap_cho_cac_DT15"/>
      <sheetName val="Ung_-_hoan15"/>
      <sheetName val="CP_may15"/>
      <sheetName val="Phu_luc15"/>
      <sheetName val="Gia_trÞ15"/>
      <sheetName val="DS_them_luong_qui_4-200215"/>
      <sheetName val="Phuc_loi_2-9-0215"/>
      <sheetName val="Thuong_nhan_dip_21-12-0215"/>
      <sheetName val="Thuong_dip_nhan_danh_hieu_AHL15"/>
      <sheetName val="Thang_luong_thu_13_nam_200215"/>
      <sheetName val="Luong_SX#_dip_Tet_Qui_Mui(don15"/>
      <sheetName val="CT_Duong15"/>
      <sheetName val="D_gia15"/>
      <sheetName val="T_hop15"/>
      <sheetName val="CtP_tro15"/>
      <sheetName val="Nha_moi15"/>
      <sheetName val="TT-T_Tron_So_215"/>
      <sheetName val="Ct_Dam_15"/>
      <sheetName val="Ct_Duoi15"/>
      <sheetName val="Ct_Tren15"/>
      <sheetName val="D_giaMay15"/>
      <sheetName val="26+180-400_215"/>
      <sheetName val="26+180_Sub115"/>
      <sheetName val="26+180_Sub415"/>
      <sheetName val="26+180-400_5(k95)15"/>
      <sheetName val="26+400-620_3(k95)15"/>
      <sheetName val="26+400-640_1(k95)15"/>
      <sheetName val="26+960-27+150_915"/>
      <sheetName val="26+960-27+150_1015"/>
      <sheetName val="26+960-27+150_1115"/>
      <sheetName val="26+960-27+150_1215"/>
      <sheetName val="26+960-27+150_5(k95)15"/>
      <sheetName val="26+960-27+150_4(k95)15"/>
      <sheetName val="26+960-27+150_1(k95)15"/>
      <sheetName val="27+500-700_5(k95)15"/>
      <sheetName val="27+500-700_4(k95)15"/>
      <sheetName val="27+500-700_3(k95)15"/>
      <sheetName val="27+500-700_1(k95)15"/>
      <sheetName val="27+740-920_3(k95)15"/>
      <sheetName val="27+740-920_2115"/>
      <sheetName val="27+920-28+040_6,715"/>
      <sheetName val="27+920-28+040_1015"/>
      <sheetName val="27+920-28+160_Su315"/>
      <sheetName val="28+160-28+420_5K9515"/>
      <sheetName val="28+430-657_715"/>
      <sheetName val="Km28+430-657_815"/>
      <sheetName val="28+430-657_915"/>
      <sheetName val="28+430-667_1015"/>
      <sheetName val="28+430-657_1115"/>
      <sheetName val="28+430-657_4k9515"/>
      <sheetName val="28+500-657_1815"/>
      <sheetName val="28+520-657_1915"/>
      <sheetName val="C_TIEU15"/>
      <sheetName val="T_Luong15"/>
      <sheetName val="T_HAO15"/>
      <sheetName val="DT_TUYEN15"/>
      <sheetName val="DT_GIA15"/>
      <sheetName val="KHDT_(2)15"/>
      <sheetName val="CL_15"/>
      <sheetName val="KQ_(2)15"/>
      <sheetName val="Quang_Tri15"/>
      <sheetName val="Da_Nang15"/>
      <sheetName val="Quang_Nam15"/>
      <sheetName val="Quang_Ngai15"/>
      <sheetName val="TH_DH-QN15"/>
      <sheetName val="KP_HD15"/>
      <sheetName val="DB_HD15"/>
      <sheetName val="vat_tu15"/>
      <sheetName val="Thep_15"/>
      <sheetName val="Chi_tiet_Khoi_luong15"/>
      <sheetName val="TH_khoi_luong15"/>
      <sheetName val="Chiet_tinh_vat_lieu_15"/>
      <sheetName val="TH_KL_VL15"/>
      <sheetName val="AC_PC15"/>
      <sheetName val="TAI_TRONG15"/>
      <sheetName val="NOI_LUC15"/>
      <sheetName val="TINH_DUYET_THTT_CHINH15"/>
      <sheetName val="TDUYET_THTT_PHU15"/>
      <sheetName val="TINH_DAO_DONG_VA_DO_VONG15"/>
      <sheetName val="TINH_NEO15"/>
      <sheetName val="tong_hop_thanh_toan_thue15"/>
      <sheetName val="bang_ke_nop_thue15"/>
      <sheetName val="Tonh_hop_chi_phi15"/>
      <sheetName val="BK_chi_phi15"/>
      <sheetName val="KTra_DS_va_thue_GTGT15"/>
      <sheetName val="Kiãøm_tra_DS_thue_GTGT15"/>
      <sheetName val="XUAT(gia_von)15"/>
      <sheetName val="Xuat_(gia_ban)15"/>
      <sheetName val="Dchinh_TH_N-X-T15"/>
      <sheetName val="Tong_hop_N-X-T15"/>
      <sheetName val="thue_TH15"/>
      <sheetName val="tong_hop_200115"/>
      <sheetName val="qUYET_TOAN_THUE15"/>
      <sheetName val="BU_CTPH15"/>
      <sheetName val="BU_tran3+360_2215"/>
      <sheetName val="Tran3+360_2215"/>
      <sheetName val="BU_tran2+386_415"/>
      <sheetName val="Tran2+386_415"/>
      <sheetName val="DTcong_4-515"/>
      <sheetName val="Bu_1-215"/>
      <sheetName val="Bu_12-1315"/>
      <sheetName val="DTcong_12-1315"/>
      <sheetName val="DT_cong13-13+15"/>
      <sheetName val="BU-_nhanh15"/>
      <sheetName val="dtcong_nh1-215"/>
      <sheetName val="dtcong_nh0-115"/>
      <sheetName val="BU_11-1215"/>
      <sheetName val="DTcong_11-1215"/>
      <sheetName val="Pr-_CC15"/>
      <sheetName val="MD_3-415"/>
      <sheetName val="ND_3-415"/>
      <sheetName val="MD_1-215"/>
      <sheetName val="ND_1-215"/>
      <sheetName val="MD_0-115"/>
      <sheetName val="ND_0-115"/>
      <sheetName val="KL_tong15"/>
      <sheetName val="TH_(T1-6)15"/>
      <sheetName val="_NL15"/>
      <sheetName val="_NL_(2)15"/>
      <sheetName val="CDTHCT_(3)15"/>
      <sheetName val="thkl_(2)15"/>
      <sheetName val="long_tec15"/>
      <sheetName val="cd_viaK0-T615"/>
      <sheetName val="cdvia_T6-Tc2415"/>
      <sheetName val="cdvia_Tc24-T4615"/>
      <sheetName val="cd_btnL2k0+361-T1915"/>
      <sheetName val="CT_xa15"/>
      <sheetName val="CDTHU_CHI_T115"/>
      <sheetName val="THUCHI_215"/>
      <sheetName val="THU_CHI315"/>
      <sheetName val="THU_CHI_415"/>
      <sheetName val="THU_CHI515"/>
      <sheetName val="THU_CHI_615"/>
      <sheetName val="TU_CHI_715"/>
      <sheetName val="THU_CHI915"/>
      <sheetName val="THU_CHI_815"/>
      <sheetName val="THU_CHI_1015"/>
      <sheetName val="THU_CHI_1115"/>
      <sheetName val="THU_CHI_1215"/>
      <sheetName val="Xep_hang_20115"/>
      <sheetName val="toan_Cty15"/>
      <sheetName val="Cong_ty15"/>
      <sheetName val="XN_215"/>
      <sheetName val="XN_ong_CHi15"/>
      <sheetName val="N_XDCT&amp;_XKLD15"/>
      <sheetName val="CN_HCM15"/>
      <sheetName val="TT_XKLD(Nhan)15"/>
      <sheetName val="Ong_Hong15"/>
      <sheetName val="CN_hung_yen15"/>
      <sheetName val="Dong_n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KL_Tram_Cty15"/>
      <sheetName val="Gam_may_Cty15"/>
      <sheetName val="KL_tram_KH15"/>
      <sheetName val="Gam_may_KH15"/>
      <sheetName val="Cach_dien15"/>
      <sheetName val="Mang_tai15"/>
      <sheetName val="KL_DDK15"/>
      <sheetName val="Mang_tai_DDK15"/>
      <sheetName val="KL_DDK0,415"/>
      <sheetName val="TT_Ky_thuat15"/>
      <sheetName val="CT_moi15"/>
      <sheetName val="Tu_dien15"/>
      <sheetName val="May_cat15"/>
      <sheetName val="Dao_Cly15"/>
      <sheetName val="Dao_Ptai15"/>
      <sheetName val="Tu_RMU15"/>
      <sheetName val="C_set15"/>
      <sheetName val="Sco_Cap15"/>
      <sheetName val="Sco_TB15"/>
      <sheetName val="TN_tram15"/>
      <sheetName val="TN_C_set15"/>
      <sheetName val="TN_TD_DDay15"/>
      <sheetName val="Phan_chung15"/>
      <sheetName val="cong_Q215"/>
      <sheetName val="T_U_luong_Q115"/>
      <sheetName val="T_U_luong_Q215"/>
      <sheetName val="T_U_luong_Q315"/>
      <sheetName val="Quyet_toan15"/>
      <sheetName val="Thu_hoi15"/>
      <sheetName val="Lai_vay15"/>
      <sheetName val="Tien_vay15"/>
      <sheetName val="Cong_no15"/>
      <sheetName val="Cop_pha15"/>
      <sheetName val="Gia_DAN15"/>
      <sheetName val="Phu_luc_HD15"/>
      <sheetName val="Gia_du_thau15"/>
      <sheetName val="Ca_xe15"/>
      <sheetName val="Dc_Dau15"/>
      <sheetName val="_o_to_Hien_815"/>
      <sheetName val="_o_to_Hien915"/>
      <sheetName val="_o_to_Hien1015"/>
      <sheetName val="_o_to_Hien1115"/>
      <sheetName val="_o_to_Hien12)15"/>
      <sheetName val="_o_to_Hien125"/>
      <sheetName val="_o_to_Hien215"/>
      <sheetName val="_o_to_Hien315"/>
      <sheetName val="_o_to_Hien415"/>
      <sheetName val="_o_to_Hien515"/>
      <sheetName val="_o_to_Phong_815"/>
      <sheetName val="_o_to_Phong915"/>
      <sheetName val="_o_to_Phong1015"/>
      <sheetName val="_o_to_Phong1115"/>
      <sheetName val="_o_to_Phong12)15"/>
      <sheetName val="_o_to_Phong125"/>
      <sheetName val="_o_to_Phong215"/>
      <sheetName val="_o_to_Phong315"/>
      <sheetName val="_o_to_Phong415"/>
      <sheetName val="_o_to_Phong515"/>
      <sheetName val="_o_to_Dung_8_15"/>
      <sheetName val="_D_tt_dau815"/>
      <sheetName val="_o_to_Dung_915"/>
      <sheetName val="_D9_tt_dau15"/>
      <sheetName val="_D10_tt_dau15"/>
      <sheetName val="_o_to_Dung_1015"/>
      <sheetName val="_o_to_Dung_1115"/>
      <sheetName val="_o_to_Dung_12)15"/>
      <sheetName val="_o_to_Dung_125"/>
      <sheetName val="_o_to_Dung215"/>
      <sheetName val="_o_to_Dung315"/>
      <sheetName val="_o_to_Dung415"/>
      <sheetName val="_o_totrongT10-1215"/>
      <sheetName val="_o_totrongT215"/>
      <sheetName val="_o_totrungT10-1215"/>
      <sheetName val="_o_toMinhT10-12_15"/>
      <sheetName val="_o_toMinhT215"/>
      <sheetName val="_o_toTrieuT10-12__15"/>
      <sheetName val="Luong_8_SP15"/>
      <sheetName val="Luong_9_SP_15"/>
      <sheetName val="Luong_10_SP_15"/>
      <sheetName val="Luong_11_SP_15"/>
      <sheetName val="Luong_12_SP15"/>
      <sheetName val="Luong_1_SP115"/>
      <sheetName val="Luong_2_SP215"/>
      <sheetName val="Luong_3_SP315"/>
      <sheetName val="Luong_4_SP415"/>
      <sheetName val="Luong_4_SP515"/>
      <sheetName val="KL_VL15"/>
      <sheetName val="QT_9-615"/>
      <sheetName val="Thuong_luu_HB15"/>
      <sheetName val="QT_Ky_T15"/>
      <sheetName val="bc_vt_TON_BAI15"/>
      <sheetName val="QT_Duoc_(Hai)15"/>
      <sheetName val="sent_to15"/>
      <sheetName val="KLTong_hop15"/>
      <sheetName val="Lan_can15"/>
      <sheetName val="Ranh_doc_(2)15"/>
      <sheetName val="Ranh_doc15"/>
      <sheetName val="Coc_tieu15"/>
      <sheetName val="Bien_bao15"/>
      <sheetName val="Nan_tuyen15"/>
      <sheetName val="Lan_115"/>
      <sheetName val="Lan__215"/>
      <sheetName val="Lan_315"/>
      <sheetName val="Gia_tri15"/>
      <sheetName val="Lan_515"/>
      <sheetName val="Cong_hop15"/>
      <sheetName val="kldukien_(107)15"/>
      <sheetName val="qui1_(2)15"/>
      <sheetName val="cap_so_lan_215"/>
      <sheetName val="cap_so_BHXH15"/>
      <sheetName val="tru_tien15"/>
      <sheetName val="yt_q215"/>
      <sheetName val="c45_t315"/>
      <sheetName val="c45_t615"/>
      <sheetName val="BHYT_Q3_200315"/>
      <sheetName val="C45_t715"/>
      <sheetName val="C47-t07_200315"/>
      <sheetName val="C45_t815"/>
      <sheetName val="C47-t08_200315"/>
      <sheetName val="C45_t0915"/>
      <sheetName val="C47-t09_200315"/>
      <sheetName val="C47_T1215"/>
      <sheetName val="BHYT_Q4-200315"/>
      <sheetName val="C45_T1015"/>
      <sheetName val="binh_do15"/>
      <sheetName val="cot_lieu15"/>
      <sheetName val="van_khuon15"/>
      <sheetName val="CT_BT15"/>
      <sheetName val="lay_mau15"/>
      <sheetName val="mat_ngoai_goi15"/>
      <sheetName val="coc_tram-bt15"/>
      <sheetName val="cong_bien_t1017"/>
      <sheetName val="luong_t9_17"/>
      <sheetName val="bb_t917"/>
      <sheetName val="KL_XL200017"/>
      <sheetName val="Chiet_tinh17"/>
      <sheetName val="Van_chuyen17"/>
      <sheetName val="THKP_(2)17"/>
      <sheetName val="T_Bi17"/>
      <sheetName val="Thiet_ke17"/>
      <sheetName val="K_luong17"/>
      <sheetName val="TT_L217"/>
      <sheetName val="TT_L117"/>
      <sheetName val="Thue_Ngoai17"/>
      <sheetName val="Dong_Dau17"/>
      <sheetName val="Dong_Dau_(2)17"/>
      <sheetName val="Sau_dong17"/>
      <sheetName val="Ma_xa17"/>
      <sheetName val="My_dinh17"/>
      <sheetName val="Tong_cong17"/>
      <sheetName val="Chi_tiet_-_Dv_lap17"/>
      <sheetName val="TH_KHTC17"/>
      <sheetName val="Gia_VL17"/>
      <sheetName val="Bang_gia_ca_may17"/>
      <sheetName val="Bang_luong_CB17"/>
      <sheetName val="Bang_P_tich_CT17"/>
      <sheetName val="D_toan_chi_tiet17"/>
      <sheetName val="Bang_TH_Dtoan17"/>
      <sheetName val="LUAN_CHUYEN17"/>
      <sheetName val="KE_QUY17"/>
      <sheetName val="LUONGGIAN_TIEP17"/>
      <sheetName val="VAY_VON17"/>
      <sheetName val="O_THAO17"/>
      <sheetName val="Q_TRUNG17"/>
      <sheetName val="Y_THANH17"/>
      <sheetName val="Sheet2_(2)17"/>
      <sheetName val="KH_2003_(moi_max)17"/>
      <sheetName val="Interim_payment17"/>
      <sheetName val="Bid_Sum17"/>
      <sheetName val="Item_B17"/>
      <sheetName val="Dg_A17"/>
      <sheetName val="Dg_B&amp;C17"/>
      <sheetName val="Material_at_site17"/>
      <sheetName val="Bang_VL17"/>
      <sheetName val="VL(No_V-c)17"/>
      <sheetName val="He_so17"/>
      <sheetName val="PL_Vua17"/>
      <sheetName val="Chitieu-dam_cac_loai17"/>
      <sheetName val="DG_Dam17"/>
      <sheetName val="DG_chung17"/>
      <sheetName val="VL-dac_chung17"/>
      <sheetName val="CT_1md_&amp;_dau_cong17"/>
      <sheetName val="Tong_hop17"/>
      <sheetName val="CT_cong17"/>
      <sheetName val="dg_cong17"/>
      <sheetName val="CDSL_(2)17"/>
      <sheetName val="__17"/>
      <sheetName val="san_vuon17"/>
      <sheetName val="khu_phu_tro17"/>
      <sheetName val="Thuyet_minh17"/>
      <sheetName val="be_tong17"/>
      <sheetName val="Tong_hop_thep17"/>
      <sheetName val="phan_tich_DG17"/>
      <sheetName val="gia_vat_lieu17"/>
      <sheetName val="gia_xe_may17"/>
      <sheetName val="gia_nhan_cong17"/>
      <sheetName val="BCC_(2)17"/>
      <sheetName val="Bao_cao17"/>
      <sheetName val="Bao_cao_217"/>
      <sheetName val="Khoi_luong17"/>
      <sheetName val="Khoi_luong_mat17"/>
      <sheetName val="Bang_ke17"/>
      <sheetName val="T_HopKL17"/>
      <sheetName val="S_Luong17"/>
      <sheetName val="D_Dap17"/>
      <sheetName val="Q_Toan17"/>
      <sheetName val="Phan_tich_chi_phi17"/>
      <sheetName val="Chi_phi_nen_theo_BVTC17"/>
      <sheetName val="nhan_cong_phu17"/>
      <sheetName val="nhan_cong_Hung17"/>
      <sheetName val="Nhan_cong17"/>
      <sheetName val="Khoi_luong_nen_theo_BVTC17"/>
      <sheetName val="cap_cho_cac_DT17"/>
      <sheetName val="Ung_-_hoan17"/>
      <sheetName val="CP_may17"/>
      <sheetName val="Phu_luc17"/>
      <sheetName val="Gia_trÞ17"/>
      <sheetName val="DS_them_luong_qui_4-200217"/>
      <sheetName val="Phuc_loi_2-9-0217"/>
      <sheetName val="Thuong_nhan_dip_21-12-0217"/>
      <sheetName val="Thuong_dip_nhan_danh_hieu_AHL17"/>
      <sheetName val="Thang_luong_thu_13_nam_200217"/>
      <sheetName val="Luong_SX#_dip_Tet_Qui_Mui(don17"/>
      <sheetName val="CT_Duong17"/>
      <sheetName val="D_gia17"/>
      <sheetName val="T_hop17"/>
      <sheetName val="CtP_tro17"/>
      <sheetName val="Nha_moi17"/>
      <sheetName val="TT-T_Tron_So_217"/>
      <sheetName val="Ct_Dam_17"/>
      <sheetName val="Ct_Duoi17"/>
      <sheetName val="Ct_Tren17"/>
      <sheetName val="D_giaMay17"/>
      <sheetName val="26+180-400_217"/>
      <sheetName val="26+180_Sub117"/>
      <sheetName val="26+180_Sub417"/>
      <sheetName val="26+180-400_5(k95)17"/>
      <sheetName val="26+400-620_3(k95)17"/>
      <sheetName val="26+400-640_1(k95)17"/>
      <sheetName val="26+960-27+150_917"/>
      <sheetName val="26+960-27+150_1017"/>
      <sheetName val="26+960-27+150_1117"/>
      <sheetName val="26+960-27+150_1217"/>
      <sheetName val="26+960-27+150_5(k95)17"/>
      <sheetName val="26+960-27+150_4(k95)17"/>
      <sheetName val="26+960-27+150_1(k95)17"/>
      <sheetName val="27+500-700_5(k95)17"/>
      <sheetName val="27+500-700_4(k95)17"/>
      <sheetName val="27+500-700_3(k95)17"/>
      <sheetName val="27+500-700_1(k95)17"/>
      <sheetName val="27+740-920_3(k95)17"/>
      <sheetName val="27+740-920_2117"/>
      <sheetName val="27+920-28+040_6,717"/>
      <sheetName val="27+920-28+040_1017"/>
      <sheetName val="27+920-28+160_Su317"/>
      <sheetName val="28+160-28+420_5K9517"/>
      <sheetName val="28+430-657_717"/>
      <sheetName val="Km28+430-657_817"/>
      <sheetName val="28+430-657_917"/>
      <sheetName val="28+430-667_1017"/>
      <sheetName val="28+430-657_1117"/>
      <sheetName val="28+430-657_4k9517"/>
      <sheetName val="28+500-657_1817"/>
      <sheetName val="28+520-657_1917"/>
      <sheetName val="C_TIEU17"/>
      <sheetName val="T_Luong17"/>
      <sheetName val="T_HAO17"/>
      <sheetName val="DT_TUYEN17"/>
      <sheetName val="DT_GIA17"/>
      <sheetName val="KHDT_(2)17"/>
      <sheetName val="CL_17"/>
      <sheetName val="KQ_(2)17"/>
      <sheetName val="Quang_Tri17"/>
      <sheetName val="Da_Nang17"/>
      <sheetName val="Quang_Nam17"/>
      <sheetName val="Quang_Ngai17"/>
      <sheetName val="TH_DH-QN17"/>
      <sheetName val="KP_HD17"/>
      <sheetName val="DB_HD17"/>
      <sheetName val="vat_tu17"/>
      <sheetName val="Thep_17"/>
      <sheetName val="Chi_tiet_Khoi_luong17"/>
      <sheetName val="TH_khoi_luong17"/>
      <sheetName val="Chiet_tinh_vat_lieu_17"/>
      <sheetName val="TH_KL_VL17"/>
      <sheetName val="AC_PC17"/>
      <sheetName val="TAI_TRONG17"/>
      <sheetName val="NOI_LUC17"/>
      <sheetName val="TINH_DUYET_THTT_CHINH17"/>
      <sheetName val="TDUYET_THTT_PHU17"/>
      <sheetName val="TINH_DAO_DONG_VA_DO_VONG17"/>
      <sheetName val="TINH_NEO17"/>
      <sheetName val="tong_hop_thanh_toan_thue17"/>
      <sheetName val="bang_ke_nop_thue17"/>
      <sheetName val="Tonh_hop_chi_phi17"/>
      <sheetName val="BK_chi_phi17"/>
      <sheetName val="KTra_DS_va_thue_GTGT17"/>
      <sheetName val="Kiãøm_tra_DS_thue_GTGT17"/>
      <sheetName val="XUAT(gia_von)17"/>
      <sheetName val="Xuat_(gia_ban)17"/>
      <sheetName val="Dchinh_TH_N-X-T17"/>
      <sheetName val="Tong_hop_N-X-T17"/>
      <sheetName val="thue_TH17"/>
      <sheetName val="tong_hop_200117"/>
      <sheetName val="qUYET_TOAN_THUE17"/>
      <sheetName val="BU_CTPH17"/>
      <sheetName val="BU_tran3+360_2217"/>
      <sheetName val="Tran3+360_2217"/>
      <sheetName val="BU_tran2+386_417"/>
      <sheetName val="Tran2+386_417"/>
      <sheetName val="DTcong_4-517"/>
      <sheetName val="Bu_1-217"/>
      <sheetName val="Bu_12-1317"/>
      <sheetName val="DTcong_12-1317"/>
      <sheetName val="DT_cong13-13+17"/>
      <sheetName val="BU-_nhanh17"/>
      <sheetName val="dtcong_nh1-217"/>
      <sheetName val="dtcong_nh0-117"/>
      <sheetName val="BU_11-1217"/>
      <sheetName val="DTcong_11-1217"/>
      <sheetName val="Pr-_CC17"/>
      <sheetName val="MD_3-417"/>
      <sheetName val="ND_3-417"/>
      <sheetName val="MD_1-217"/>
      <sheetName val="ND_1-217"/>
      <sheetName val="MD_0-117"/>
      <sheetName val="ND_0-117"/>
      <sheetName val="KL_tong17"/>
      <sheetName val="TH_(T1-6)17"/>
      <sheetName val="_NL17"/>
      <sheetName val="_NL_(2)17"/>
      <sheetName val="CDTHCT_(3)17"/>
      <sheetName val="thkl_(2)17"/>
      <sheetName val="long_tec17"/>
      <sheetName val="cd_viaK0-T617"/>
      <sheetName val="cdvia_T6-Tc2417"/>
      <sheetName val="cdvia_Tc24-T4617"/>
      <sheetName val="cd_btnL2k0+361-T1917"/>
      <sheetName val="CT_xa17"/>
      <sheetName val="CDTHU_CHI_T117"/>
      <sheetName val="THUCHI_217"/>
      <sheetName val="THU_CHI317"/>
      <sheetName val="THU_CHI_417"/>
      <sheetName val="THU_CHI517"/>
      <sheetName val="THU_CHI_617"/>
      <sheetName val="TU_CHI_717"/>
      <sheetName val="THU_CHI917"/>
      <sheetName val="THU_CHI_817"/>
      <sheetName val="THU_CHI_1017"/>
      <sheetName val="THU_CHI_1117"/>
      <sheetName val="THU_CHI_1217"/>
      <sheetName val="Xep_hang_20117"/>
      <sheetName val="toan_Cty17"/>
      <sheetName val="Cong_ty17"/>
      <sheetName val="XN_217"/>
      <sheetName val="XN_ong_CHi17"/>
      <sheetName val="N_XDCT&amp;_XKLD17"/>
      <sheetName val="CN_HCM17"/>
      <sheetName val="TT_XKLD(Nhan)17"/>
      <sheetName val="Ong_Hong17"/>
      <sheetName val="CN_hung_yen17"/>
      <sheetName val="Dong_n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KL_Tram_Cty17"/>
      <sheetName val="Gam_may_Cty17"/>
      <sheetName val="KL_tram_KH17"/>
      <sheetName val="Gam_may_KH17"/>
      <sheetName val="Cach_dien17"/>
      <sheetName val="Mang_tai17"/>
      <sheetName val="KL_DDK17"/>
      <sheetName val="Mang_tai_DDK17"/>
      <sheetName val="KL_DDK0,417"/>
      <sheetName val="TT_Ky_thuat17"/>
      <sheetName val="CT_moi17"/>
      <sheetName val="Tu_dien17"/>
      <sheetName val="May_cat17"/>
      <sheetName val="Dao_Cly17"/>
      <sheetName val="Dao_Ptai17"/>
      <sheetName val="Tu_RMU17"/>
      <sheetName val="C_set17"/>
      <sheetName val="Sco_Cap17"/>
      <sheetName val="Sco_TB17"/>
      <sheetName val="TN_tram17"/>
      <sheetName val="TN_C_set17"/>
      <sheetName val="TN_TD_DDay17"/>
      <sheetName val="Phan_chung17"/>
      <sheetName val="cong_Q217"/>
      <sheetName val="T_U_luong_Q117"/>
      <sheetName val="T_U_luong_Q217"/>
      <sheetName val="T_U_luong_Q317"/>
      <sheetName val="Quyet_toan17"/>
      <sheetName val="Thu_hoi17"/>
      <sheetName val="Lai_vay17"/>
      <sheetName val="Tien_vay17"/>
      <sheetName val="Cong_no17"/>
      <sheetName val="Cop_pha17"/>
      <sheetName val="Gia_DAN17"/>
      <sheetName val="Phu_luc_HD17"/>
      <sheetName val="Gia_du_thau17"/>
      <sheetName val="Ca_xe17"/>
      <sheetName val="Dc_Dau17"/>
      <sheetName val="_o_to_Hien_817"/>
      <sheetName val="_o_to_Hien917"/>
      <sheetName val="_o_to_Hien1017"/>
      <sheetName val="_o_to_Hien1117"/>
      <sheetName val="_o_to_Hien12)17"/>
      <sheetName val="_o_to_Hien127"/>
      <sheetName val="_o_to_Hien217"/>
      <sheetName val="_o_to_Hien317"/>
      <sheetName val="_o_to_Hien417"/>
      <sheetName val="_o_to_Hien517"/>
      <sheetName val="_o_to_Phong_817"/>
      <sheetName val="_o_to_Phong917"/>
      <sheetName val="_o_to_Phong1017"/>
      <sheetName val="_o_to_Phong1117"/>
      <sheetName val="_o_to_Phong12)17"/>
      <sheetName val="_o_to_Phong127"/>
      <sheetName val="_o_to_Phong217"/>
      <sheetName val="_o_to_Phong317"/>
      <sheetName val="_o_to_Phong417"/>
      <sheetName val="_o_to_Phong517"/>
      <sheetName val="_o_to_Dung_8_17"/>
      <sheetName val="_D_tt_dau817"/>
      <sheetName val="_o_to_Dung_917"/>
      <sheetName val="_D9_tt_dau17"/>
      <sheetName val="_D10_tt_dau17"/>
      <sheetName val="_o_to_Dung_1017"/>
      <sheetName val="_o_to_Dung_1117"/>
      <sheetName val="_o_to_Dung_12)17"/>
      <sheetName val="_o_to_Dung_127"/>
      <sheetName val="_o_to_Dung217"/>
      <sheetName val="_o_to_Dung317"/>
      <sheetName val="_o_to_Dung417"/>
      <sheetName val="_o_totrongT10-1217"/>
      <sheetName val="_o_totrongT217"/>
      <sheetName val="_o_totrungT10-1217"/>
      <sheetName val="_o_toMinhT10-12_17"/>
      <sheetName val="_o_toMinhT217"/>
      <sheetName val="_o_toTrieuT10-12__17"/>
      <sheetName val="Luong_8_SP17"/>
      <sheetName val="Luong_9_SP_17"/>
      <sheetName val="Luong_10_SP_17"/>
      <sheetName val="Luong_11_SP_17"/>
      <sheetName val="Luong_12_SP17"/>
      <sheetName val="Luong_1_SP117"/>
      <sheetName val="Luong_2_SP217"/>
      <sheetName val="Luong_3_SP317"/>
      <sheetName val="Luong_4_SP417"/>
      <sheetName val="Luong_4_SP517"/>
      <sheetName val="KL_VL17"/>
      <sheetName val="QT_9-617"/>
      <sheetName val="Thuong_luu_HB17"/>
      <sheetName val="QT_Ky_T17"/>
      <sheetName val="bc_vt_TON_BAI17"/>
      <sheetName val="QT_Duoc_(Hai)17"/>
      <sheetName val="sent_to17"/>
      <sheetName val="KLTong_hop17"/>
      <sheetName val="Lan_can17"/>
      <sheetName val="Ranh_doc_(2)17"/>
      <sheetName val="Ranh_doc17"/>
      <sheetName val="Coc_tieu17"/>
      <sheetName val="Bien_bao17"/>
      <sheetName val="Nan_tuyen17"/>
      <sheetName val="Lan_117"/>
      <sheetName val="Lan__217"/>
      <sheetName val="Lan_317"/>
      <sheetName val="Gia_tri17"/>
      <sheetName val="Lan_517"/>
      <sheetName val="Cong_hop17"/>
      <sheetName val="kldukien_(107)17"/>
      <sheetName val="qui1_(2)17"/>
      <sheetName val="cap_so_lan_217"/>
      <sheetName val="cap_so_BHXH17"/>
      <sheetName val="tru_tien17"/>
      <sheetName val="yt_q217"/>
      <sheetName val="c45_t317"/>
      <sheetName val="c45_t617"/>
      <sheetName val="BHYT_Q3_200317"/>
      <sheetName val="C45_t717"/>
      <sheetName val="C47-t07_200317"/>
      <sheetName val="C45_t817"/>
      <sheetName val="C47-t08_200317"/>
      <sheetName val="C45_t0917"/>
      <sheetName val="C47-t09_200317"/>
      <sheetName val="C47_T1217"/>
      <sheetName val="BHYT_Q4-200317"/>
      <sheetName val="C45_T1017"/>
      <sheetName val="binh_do17"/>
      <sheetName val="cot_lieu17"/>
      <sheetName val="van_khuon17"/>
      <sheetName val="CT_BT17"/>
      <sheetName val="lay_mau17"/>
      <sheetName val="mat_ngoai_goi17"/>
      <sheetName val="coc_tram-bt17"/>
      <sheetName val="cong_bien_t1019"/>
      <sheetName val="luong_t9_19"/>
      <sheetName val="bb_t919"/>
      <sheetName val="KL_XL200019"/>
      <sheetName val="Chiet_tinh19"/>
      <sheetName val="Van_chuyen19"/>
      <sheetName val="THKP_(2)19"/>
      <sheetName val="T_Bi19"/>
      <sheetName val="Thiet_ke19"/>
      <sheetName val="K_luong19"/>
      <sheetName val="TT_L219"/>
      <sheetName val="TT_L119"/>
      <sheetName val="Thue_Ngoai19"/>
      <sheetName val="Dong_Dau19"/>
      <sheetName val="Dong_Dau_(2)19"/>
      <sheetName val="Sau_dong19"/>
      <sheetName val="Ma_xa19"/>
      <sheetName val="My_dinh19"/>
      <sheetName val="Tong_cong19"/>
      <sheetName val="Chi_tiet_-_Dv_lap19"/>
      <sheetName val="TH_KHTC19"/>
      <sheetName val="Gia_VL19"/>
      <sheetName val="Bang_gia_ca_may19"/>
      <sheetName val="Bang_luong_CB19"/>
      <sheetName val="Bang_P_tich_CT19"/>
      <sheetName val="D_toan_chi_tiet19"/>
      <sheetName val="Bang_TH_Dtoan19"/>
      <sheetName val="LUAN_CHUYEN19"/>
      <sheetName val="KE_QUY19"/>
      <sheetName val="LUONGGIAN_TIEP19"/>
      <sheetName val="VAY_VON19"/>
      <sheetName val="O_THAO19"/>
      <sheetName val="Q_TRUNG19"/>
      <sheetName val="Y_THANH19"/>
      <sheetName val="Sheet2_(2)19"/>
      <sheetName val="KH_2003_(moi_max)19"/>
      <sheetName val="Interim_payment19"/>
      <sheetName val="Bid_Sum19"/>
      <sheetName val="Item_B19"/>
      <sheetName val="Dg_A19"/>
      <sheetName val="Dg_B&amp;C19"/>
      <sheetName val="Material_at_site19"/>
      <sheetName val="Bang_VL19"/>
      <sheetName val="VL(No_V-c)19"/>
      <sheetName val="He_so19"/>
      <sheetName val="PL_Vua19"/>
      <sheetName val="Chitieu-dam_cac_loai19"/>
      <sheetName val="DG_Dam19"/>
      <sheetName val="DG_chung19"/>
      <sheetName val="VL-dac_chung19"/>
      <sheetName val="CT_1md_&amp;_dau_cong19"/>
      <sheetName val="Tong_hop19"/>
      <sheetName val="CT_cong19"/>
      <sheetName val="dg_cong19"/>
      <sheetName val="CDSL_(2)19"/>
      <sheetName val="__19"/>
      <sheetName val="san_vuon19"/>
      <sheetName val="khu_phu_tro19"/>
      <sheetName val="Thuyet_minh19"/>
      <sheetName val="be_tong19"/>
      <sheetName val="Tong_hop_thep19"/>
      <sheetName val="phan_tich_DG19"/>
      <sheetName val="gia_vat_lieu19"/>
      <sheetName val="gia_xe_may19"/>
      <sheetName val="gia_nhan_cong19"/>
      <sheetName val="BCC_(2)19"/>
      <sheetName val="Bao_cao19"/>
      <sheetName val="Bao_cao_219"/>
      <sheetName val="Khoi_luong19"/>
      <sheetName val="Khoi_luong_mat19"/>
      <sheetName val="Bang_ke19"/>
      <sheetName val="T_HopKL19"/>
      <sheetName val="S_Luong19"/>
      <sheetName val="D_Dap19"/>
      <sheetName val="Q_Toan19"/>
      <sheetName val="Phan_tich_chi_phi19"/>
      <sheetName val="Chi_phi_nen_theo_BVTC19"/>
      <sheetName val="nhan_cong_phu19"/>
      <sheetName val="nhan_cong_Hung19"/>
      <sheetName val="Nhan_cong19"/>
      <sheetName val="Khoi_luong_nen_theo_BVTC19"/>
      <sheetName val="cap_cho_cac_DT19"/>
      <sheetName val="Ung_-_hoan19"/>
      <sheetName val="CP_may19"/>
      <sheetName val="Phu_luc19"/>
      <sheetName val="Gia_trÞ19"/>
      <sheetName val="DS_them_luong_qui_4-200219"/>
      <sheetName val="Phuc_loi_2-9-0219"/>
      <sheetName val="Thuong_nhan_dip_21-12-0219"/>
      <sheetName val="Thuong_dip_nhan_danh_hieu_AHL19"/>
      <sheetName val="Thang_luong_thu_13_nam_200219"/>
      <sheetName val="Luong_SX#_dip_Tet_Qui_Mui(don19"/>
      <sheetName val="CT_Duong19"/>
      <sheetName val="D_gia19"/>
      <sheetName val="T_hop19"/>
      <sheetName val="CtP_tro19"/>
      <sheetName val="Nha_moi19"/>
      <sheetName val="TT-T_Tron_So_219"/>
      <sheetName val="Ct_Dam_19"/>
      <sheetName val="Ct_Duoi19"/>
      <sheetName val="Ct_Tren19"/>
      <sheetName val="D_giaMay19"/>
      <sheetName val="26+180-400_219"/>
      <sheetName val="26+180_Sub119"/>
      <sheetName val="26+180_Sub419"/>
      <sheetName val="26+180-400_5(k95)19"/>
      <sheetName val="26+400-620_3(k95)19"/>
      <sheetName val="26+400-640_1(k95)19"/>
      <sheetName val="26+960-27+150_919"/>
      <sheetName val="26+960-27+150_1019"/>
      <sheetName val="26+960-27+150_1119"/>
      <sheetName val="26+960-27+150_1219"/>
      <sheetName val="26+960-27+150_5(k95)19"/>
      <sheetName val="26+960-27+150_4(k95)19"/>
      <sheetName val="26+960-27+150_1(k95)19"/>
      <sheetName val="27+500-700_5(k95)19"/>
      <sheetName val="27+500-700_4(k95)19"/>
      <sheetName val="27+500-700_3(k95)19"/>
      <sheetName val="27+500-700_1(k95)19"/>
      <sheetName val="27+740-920_3(k95)19"/>
      <sheetName val="27+740-920_2119"/>
      <sheetName val="27+920-28+040_6,719"/>
      <sheetName val="27+920-28+040_1019"/>
      <sheetName val="27+920-28+160_Su319"/>
      <sheetName val="28+160-28+420_5K9519"/>
      <sheetName val="28+430-657_719"/>
      <sheetName val="Km28+430-657_819"/>
      <sheetName val="28+430-657_919"/>
      <sheetName val="28+430-667_1019"/>
      <sheetName val="28+430-657_1119"/>
      <sheetName val="28+430-657_4k9519"/>
      <sheetName val="28+500-657_1819"/>
      <sheetName val="28+520-657_1919"/>
      <sheetName val="C_TIEU19"/>
      <sheetName val="T_Luong19"/>
      <sheetName val="T_HAO19"/>
      <sheetName val="DT_TUYEN19"/>
      <sheetName val="DT_GIA19"/>
      <sheetName val="KHDT_(2)19"/>
      <sheetName val="CL_19"/>
      <sheetName val="KQ_(2)19"/>
      <sheetName val="Quang_Tri19"/>
      <sheetName val="Da_Nang19"/>
      <sheetName val="Quang_Nam19"/>
      <sheetName val="Quang_Ngai19"/>
      <sheetName val="TH_DH-QN19"/>
      <sheetName val="KP_HD19"/>
      <sheetName val="DB_HD19"/>
      <sheetName val="vat_tu19"/>
      <sheetName val="Thep_19"/>
      <sheetName val="Chi_tiet_Khoi_luong19"/>
      <sheetName val="TH_khoi_luong19"/>
      <sheetName val="Chiet_tinh_vat_lieu_19"/>
      <sheetName val="TH_KL_VL19"/>
      <sheetName val="AC_PC19"/>
      <sheetName val="TAI_TRONG19"/>
      <sheetName val="NOI_LUC19"/>
      <sheetName val="TINH_DUYET_THTT_CHINH19"/>
      <sheetName val="TDUYET_THTT_PHU19"/>
      <sheetName val="TINH_DAO_DONG_VA_DO_VONG19"/>
      <sheetName val="TINH_NEO19"/>
      <sheetName val="tong_hop_thanh_toan_thue19"/>
      <sheetName val="bang_ke_nop_thue19"/>
      <sheetName val="Tonh_hop_chi_phi19"/>
      <sheetName val="BK_chi_phi19"/>
      <sheetName val="KTra_DS_va_thue_GTGT19"/>
      <sheetName val="Kiãøm_tra_DS_thue_GTGT19"/>
      <sheetName val="XUAT(gia_von)19"/>
      <sheetName val="Xuat_(gia_ban)19"/>
      <sheetName val="Dchinh_TH_N-X-T19"/>
      <sheetName val="Tong_hop_N-X-T19"/>
      <sheetName val="thue_TH19"/>
      <sheetName val="tong_hop_200119"/>
      <sheetName val="qUYET_TOAN_THUE19"/>
      <sheetName val="BU_CTPH19"/>
      <sheetName val="BU_tran3+360_2219"/>
      <sheetName val="Tran3+360_2219"/>
      <sheetName val="BU_tran2+386_419"/>
      <sheetName val="Tran2+386_419"/>
      <sheetName val="DTcong_4-519"/>
      <sheetName val="Bu_1-219"/>
      <sheetName val="Bu_12-1319"/>
      <sheetName val="DTcong_12-1319"/>
      <sheetName val="DT_cong13-13+19"/>
      <sheetName val="BU-_nhanh19"/>
      <sheetName val="dtcong_nh1-219"/>
      <sheetName val="dtcong_nh0-119"/>
      <sheetName val="BU_11-1219"/>
      <sheetName val="DTcong_11-1219"/>
      <sheetName val="Pr-_CC19"/>
      <sheetName val="MD_3-419"/>
      <sheetName val="ND_3-419"/>
      <sheetName val="MD_1-219"/>
      <sheetName val="ND_1-219"/>
      <sheetName val="MD_0-119"/>
      <sheetName val="ND_0-119"/>
      <sheetName val="KL_tong19"/>
      <sheetName val="TH_(T1-6)19"/>
      <sheetName val="_NL19"/>
      <sheetName val="_NL_(2)19"/>
      <sheetName val="CDTHCT_(3)19"/>
      <sheetName val="thkl_(2)19"/>
      <sheetName val="long_tec19"/>
      <sheetName val="cd_viaK0-T619"/>
      <sheetName val="cdvia_T6-Tc2419"/>
      <sheetName val="cdvia_Tc24-T4619"/>
      <sheetName val="cd_btnL2k0+361-T1919"/>
      <sheetName val="CT_xa19"/>
      <sheetName val="CDTHU_CHI_T119"/>
      <sheetName val="THUCHI_219"/>
      <sheetName val="THU_CHI319"/>
      <sheetName val="THU_CHI_419"/>
      <sheetName val="THU_CHI519"/>
      <sheetName val="THU_CHI_619"/>
      <sheetName val="TU_CHI_719"/>
      <sheetName val="THU_CHI919"/>
      <sheetName val="THU_CHI_819"/>
      <sheetName val="THU_CHI_1019"/>
      <sheetName val="THU_CHI_1119"/>
      <sheetName val="THU_CHI_1219"/>
      <sheetName val="Xep_hang_20119"/>
      <sheetName val="toan_Cty19"/>
      <sheetName val="Cong_ty19"/>
      <sheetName val="XN_219"/>
      <sheetName val="XN_ong_CHi19"/>
      <sheetName val="N_XDCT&amp;_XKLD19"/>
      <sheetName val="CN_HCM19"/>
      <sheetName val="TT_XKLD(Nhan)19"/>
      <sheetName val="Ong_Hong19"/>
      <sheetName val="CN_hung_yen19"/>
      <sheetName val="Dong_nai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KL_Tram_Cty19"/>
      <sheetName val="Gam_may_Cty19"/>
      <sheetName val="KL_tram_KH19"/>
      <sheetName val="Gam_may_KH19"/>
      <sheetName val="Cach_dien19"/>
      <sheetName val="Mang_tai19"/>
      <sheetName val="KL_DDK19"/>
      <sheetName val="Mang_tai_DDK19"/>
      <sheetName val="KL_DDK0,419"/>
      <sheetName val="TT_Ky_thuat19"/>
      <sheetName val="CT_moi19"/>
      <sheetName val="Tu_dien19"/>
      <sheetName val="May_cat19"/>
      <sheetName val="Dao_Cly19"/>
      <sheetName val="Dao_Ptai19"/>
      <sheetName val="Tu_RMU19"/>
      <sheetName val="C_set19"/>
      <sheetName val="Sco_Cap19"/>
      <sheetName val="Sco_TB19"/>
      <sheetName val="TN_tram19"/>
      <sheetName val="TN_C_set19"/>
      <sheetName val="TN_TD_DDay19"/>
      <sheetName val="Phan_chung19"/>
      <sheetName val="cong_Q219"/>
      <sheetName val="T_U_luong_Q119"/>
      <sheetName val="T_U_luong_Q219"/>
      <sheetName val="T_U_luong_Q319"/>
      <sheetName val="Quyet_toan19"/>
      <sheetName val="Thu_hoi19"/>
      <sheetName val="Lai_vay19"/>
      <sheetName val="Tien_vay19"/>
      <sheetName val="Cong_no19"/>
      <sheetName val="Cop_pha19"/>
      <sheetName val="Gia_DAN19"/>
      <sheetName val="Phu_luc_HD19"/>
      <sheetName val="Gia_du_thau19"/>
      <sheetName val="Ca_xe19"/>
      <sheetName val="Dc_Dau19"/>
      <sheetName val="_o_to_Hien_819"/>
      <sheetName val="_o_to_Hien919"/>
      <sheetName val="_o_to_Hien1019"/>
      <sheetName val="_o_to_Hien1119"/>
      <sheetName val="_o_to_Hien12)19"/>
      <sheetName val="_o_to_Hien129"/>
      <sheetName val="_o_to_Hien219"/>
      <sheetName val="_o_to_Hien319"/>
      <sheetName val="_o_to_Hien419"/>
      <sheetName val="_o_to_Hien519"/>
      <sheetName val="_o_to_Phong_819"/>
      <sheetName val="_o_to_Phong919"/>
      <sheetName val="_o_to_Phong1019"/>
      <sheetName val="_o_to_Phong1119"/>
      <sheetName val="_o_to_Phong12)19"/>
      <sheetName val="_o_to_Phong129"/>
      <sheetName val="_o_to_Phong219"/>
      <sheetName val="_o_to_Phong319"/>
      <sheetName val="_o_to_Phong419"/>
      <sheetName val="_o_to_Phong519"/>
      <sheetName val="_o_to_Dung_8_19"/>
      <sheetName val="_D_tt_dau819"/>
      <sheetName val="_o_to_Dung_919"/>
      <sheetName val="_D9_tt_dau19"/>
      <sheetName val="_D10_tt_dau19"/>
      <sheetName val="_o_to_Dung_1019"/>
      <sheetName val="_o_to_Dung_1119"/>
      <sheetName val="_o_to_Dung_12)19"/>
      <sheetName val="_o_to_Dung_129"/>
      <sheetName val="_o_to_Dung219"/>
      <sheetName val="_o_to_Dung319"/>
      <sheetName val="_o_to_Dung419"/>
      <sheetName val="_o_totrongT10-1219"/>
      <sheetName val="_o_totrongT219"/>
      <sheetName val="_o_totrungT10-1219"/>
      <sheetName val="_o_toMinhT10-12_19"/>
      <sheetName val="_o_toMinhT219"/>
      <sheetName val="_o_toTrieuT10-12__19"/>
      <sheetName val="Luong_8_SP19"/>
      <sheetName val="Luong_9_SP_19"/>
      <sheetName val="Luong_10_SP_19"/>
      <sheetName val="Luong_11_SP_19"/>
      <sheetName val="Luong_12_SP19"/>
      <sheetName val="Luong_1_SP119"/>
      <sheetName val="Luong_2_SP219"/>
      <sheetName val="Luong_3_SP319"/>
      <sheetName val="Luong_4_SP419"/>
      <sheetName val="Luong_4_SP519"/>
      <sheetName val="KL_VL19"/>
      <sheetName val="QT_9-619"/>
      <sheetName val="Thuong_luu_HB19"/>
      <sheetName val="QT_Ky_T19"/>
      <sheetName val="bc_vt_TON_BAI19"/>
      <sheetName val="QT_Duoc_(Hai)19"/>
      <sheetName val="sent_to19"/>
      <sheetName val="KLTong_hop19"/>
      <sheetName val="Lan_can19"/>
      <sheetName val="Ranh_doc_(2)19"/>
      <sheetName val="Ranh_doc19"/>
      <sheetName val="Coc_tieu19"/>
      <sheetName val="Bien_bao19"/>
      <sheetName val="Nan_tuyen19"/>
      <sheetName val="Lan_119"/>
      <sheetName val="Lan__219"/>
      <sheetName val="Lan_319"/>
      <sheetName val="Gia_tri19"/>
      <sheetName val="Lan_519"/>
      <sheetName val="Cong_hop19"/>
      <sheetName val="kldukien_(107)19"/>
      <sheetName val="qui1_(2)19"/>
      <sheetName val="cap_so_lan_219"/>
      <sheetName val="cap_so_BHXH19"/>
      <sheetName val="tru_tien19"/>
      <sheetName val="yt_q219"/>
      <sheetName val="c45_t319"/>
      <sheetName val="c45_t619"/>
      <sheetName val="BHYT_Q3_200319"/>
      <sheetName val="C45_t719"/>
      <sheetName val="C47-t07_200319"/>
      <sheetName val="C45_t819"/>
      <sheetName val="C47-t08_200319"/>
      <sheetName val="C45_t0919"/>
      <sheetName val="C47-t09_200319"/>
      <sheetName val="C47_T1219"/>
      <sheetName val="BHYT_Q4-200319"/>
      <sheetName val="C45_T1019"/>
      <sheetName val="binh_do19"/>
      <sheetName val="cot_lieu19"/>
      <sheetName val="van_khuon19"/>
      <sheetName val="CT_BT19"/>
      <sheetName val="lay_mau19"/>
      <sheetName val="mat_ngoai_goi19"/>
      <sheetName val="coc_tram-bt19"/>
      <sheetName val="cong_bien_t1018"/>
      <sheetName val="luong_t9_18"/>
      <sheetName val="bb_t918"/>
      <sheetName val="KL_XL200018"/>
      <sheetName val="Chiet_tinh18"/>
      <sheetName val="Van_chuyen18"/>
      <sheetName val="THKP_(2)18"/>
      <sheetName val="T_Bi18"/>
      <sheetName val="Thiet_ke18"/>
      <sheetName val="K_luong18"/>
      <sheetName val="TT_L218"/>
      <sheetName val="TT_L118"/>
      <sheetName val="Thue_Ngoai18"/>
      <sheetName val="Dong_Dau18"/>
      <sheetName val="Dong_Dau_(2)18"/>
      <sheetName val="Sau_dong18"/>
      <sheetName val="Ma_xa18"/>
      <sheetName val="My_dinh18"/>
      <sheetName val="Tong_cong18"/>
      <sheetName val="Chi_tiet_-_Dv_lap18"/>
      <sheetName val="TH_KHTC18"/>
      <sheetName val="Gia_VL18"/>
      <sheetName val="Bang_gia_ca_may18"/>
      <sheetName val="Bang_luong_CB18"/>
      <sheetName val="Bang_P_tich_CT18"/>
      <sheetName val="D_toan_chi_tiet18"/>
      <sheetName val="Bang_TH_Dtoan18"/>
      <sheetName val="LUAN_CHUYEN18"/>
      <sheetName val="KE_QUY18"/>
      <sheetName val="LUONGGIAN_TIEP18"/>
      <sheetName val="VAY_VON18"/>
      <sheetName val="O_THAO18"/>
      <sheetName val="Q_TRUNG18"/>
      <sheetName val="Y_THANH18"/>
      <sheetName val="Sheet2_(2)18"/>
      <sheetName val="KH_2003_(moi_max)18"/>
      <sheetName val="Interim_payment18"/>
      <sheetName val="Bid_Sum18"/>
      <sheetName val="Item_B18"/>
      <sheetName val="Dg_A18"/>
      <sheetName val="Dg_B&amp;C18"/>
      <sheetName val="Material_at_site18"/>
      <sheetName val="Bang_VL18"/>
      <sheetName val="VL(No_V-c)18"/>
      <sheetName val="He_so18"/>
      <sheetName val="PL_Vua18"/>
      <sheetName val="Chitieu-dam_cac_loai18"/>
      <sheetName val="DG_Dam18"/>
      <sheetName val="DG_chung18"/>
      <sheetName val="VL-dac_chung18"/>
      <sheetName val="CT_1md_&amp;_dau_cong18"/>
      <sheetName val="Tong_hop18"/>
      <sheetName val="CT_cong18"/>
      <sheetName val="dg_cong18"/>
      <sheetName val="CDSL_(2)18"/>
      <sheetName val="__18"/>
      <sheetName val="san_vuon18"/>
      <sheetName val="khu_phu_tro18"/>
      <sheetName val="Thuyet_minh18"/>
      <sheetName val="be_tong18"/>
      <sheetName val="Tong_hop_thep18"/>
      <sheetName val="phan_tich_DG18"/>
      <sheetName val="gia_vat_lieu18"/>
      <sheetName val="gia_xe_may18"/>
      <sheetName val="gia_nhan_cong18"/>
      <sheetName val="BCC_(2)18"/>
      <sheetName val="Bao_cao18"/>
      <sheetName val="Bao_cao_218"/>
      <sheetName val="Khoi_luong18"/>
      <sheetName val="Khoi_luong_mat18"/>
      <sheetName val="Bang_ke18"/>
      <sheetName val="T_HopKL18"/>
      <sheetName val="S_Luong18"/>
      <sheetName val="D_Dap18"/>
      <sheetName val="Q_Toan18"/>
      <sheetName val="Phan_tich_chi_phi18"/>
      <sheetName val="Chi_phi_nen_theo_BVTC18"/>
      <sheetName val="nhan_cong_phu18"/>
      <sheetName val="nhan_cong_Hung18"/>
      <sheetName val="Nhan_cong18"/>
      <sheetName val="Khoi_luong_nen_theo_BVTC18"/>
      <sheetName val="cap_cho_cac_DT18"/>
      <sheetName val="Ung_-_hoan18"/>
      <sheetName val="CP_may18"/>
      <sheetName val="Phu_luc18"/>
      <sheetName val="Gia_trÞ18"/>
      <sheetName val="DS_them_luong_qui_4-200218"/>
      <sheetName val="Phuc_loi_2-9-0218"/>
      <sheetName val="Thuong_nhan_dip_21-12-0218"/>
      <sheetName val="Thuong_dip_nhan_danh_hieu_AHL18"/>
      <sheetName val="Thang_luong_thu_13_nam_200218"/>
      <sheetName val="Luong_SX#_dip_Tet_Qui_Mui(don18"/>
      <sheetName val="CT_Duong18"/>
      <sheetName val="D_gia18"/>
      <sheetName val="T_hop18"/>
      <sheetName val="CtP_tro18"/>
      <sheetName val="Nha_moi18"/>
      <sheetName val="TT-T_Tron_So_218"/>
      <sheetName val="Ct_Dam_18"/>
      <sheetName val="Ct_Duoi18"/>
      <sheetName val="Ct_Tren18"/>
      <sheetName val="D_giaMay18"/>
      <sheetName val="26+180-400_218"/>
      <sheetName val="26+180_Sub118"/>
      <sheetName val="26+180_Sub418"/>
      <sheetName val="26+180-400_5(k95)18"/>
      <sheetName val="26+400-620_3(k95)18"/>
      <sheetName val="26+400-640_1(k95)18"/>
      <sheetName val="26+960-27+150_918"/>
      <sheetName val="26+960-27+150_1018"/>
      <sheetName val="26+960-27+150_1118"/>
      <sheetName val="26+960-27+150_1218"/>
      <sheetName val="26+960-27+150_5(k95)18"/>
      <sheetName val="26+960-27+150_4(k95)18"/>
      <sheetName val="26+960-27+150_1(k95)18"/>
      <sheetName val="27+500-700_5(k95)18"/>
      <sheetName val="27+500-700_4(k95)18"/>
      <sheetName val="27+500-700_3(k95)18"/>
      <sheetName val="27+500-700_1(k95)18"/>
      <sheetName val="27+740-920_3(k95)18"/>
      <sheetName val="27+740-920_2118"/>
      <sheetName val="27+920-28+040_6,718"/>
      <sheetName val="27+920-28+040_1018"/>
      <sheetName val="27+920-28+160_Su318"/>
      <sheetName val="28+160-28+420_5K9518"/>
      <sheetName val="28+430-657_718"/>
      <sheetName val="Km28+430-657_818"/>
      <sheetName val="28+430-657_918"/>
      <sheetName val="28+430-667_1018"/>
      <sheetName val="28+430-657_1118"/>
      <sheetName val="28+430-657_4k9518"/>
      <sheetName val="28+500-657_1818"/>
      <sheetName val="28+520-657_1918"/>
      <sheetName val="C_TIEU18"/>
      <sheetName val="T_Luong18"/>
      <sheetName val="T_HAO18"/>
      <sheetName val="DT_TUYEN18"/>
      <sheetName val="DT_GIA18"/>
      <sheetName val="KHDT_(2)18"/>
      <sheetName val="CL_18"/>
      <sheetName val="KQ_(2)18"/>
      <sheetName val="Quang_Tri18"/>
      <sheetName val="Da_Nang18"/>
      <sheetName val="Quang_Nam18"/>
      <sheetName val="Quang_Ngai18"/>
      <sheetName val="TH_DH-QN18"/>
      <sheetName val="KP_HD18"/>
      <sheetName val="DB_HD18"/>
      <sheetName val="vat_tu18"/>
      <sheetName val="Thep_18"/>
      <sheetName val="Chi_tiet_Khoi_luong18"/>
      <sheetName val="TH_khoi_luong18"/>
      <sheetName val="Chiet_tinh_vat_lieu_18"/>
      <sheetName val="TH_KL_VL18"/>
      <sheetName val="AC_PC18"/>
      <sheetName val="TAI_TRONG18"/>
      <sheetName val="NOI_LUC18"/>
      <sheetName val="TINH_DUYET_THTT_CHINH18"/>
      <sheetName val="TDUYET_THTT_PHU18"/>
      <sheetName val="TINH_DAO_DONG_VA_DO_VONG18"/>
      <sheetName val="TINH_NEO18"/>
      <sheetName val="tong_hop_thanh_toan_thue18"/>
      <sheetName val="bang_ke_nop_thue18"/>
      <sheetName val="Tonh_hop_chi_phi18"/>
      <sheetName val="BK_chi_phi18"/>
      <sheetName val="KTra_DS_va_thue_GTGT18"/>
      <sheetName val="Kiãøm_tra_DS_thue_GTGT18"/>
      <sheetName val="XUAT(gia_von)18"/>
      <sheetName val="Xuat_(gia_ban)18"/>
      <sheetName val="Dchinh_TH_N-X-T18"/>
      <sheetName val="Tong_hop_N-X-T18"/>
      <sheetName val="thue_TH18"/>
      <sheetName val="tong_hop_200118"/>
      <sheetName val="qUYET_TOAN_THUE18"/>
      <sheetName val="BU_CTPH18"/>
      <sheetName val="BU_tran3+360_2218"/>
      <sheetName val="Tran3+360_2218"/>
      <sheetName val="BU_tran2+386_418"/>
      <sheetName val="Tran2+386_418"/>
      <sheetName val="DTcong_4-518"/>
      <sheetName val="Bu_1-218"/>
      <sheetName val="Bu_12-1318"/>
      <sheetName val="DTcong_12-1318"/>
      <sheetName val="DT_cong13-13+18"/>
      <sheetName val="BU-_nhanh18"/>
      <sheetName val="dtcong_nh1-218"/>
      <sheetName val="dtcong_nh0-118"/>
      <sheetName val="BU_11-1218"/>
      <sheetName val="DTcong_11-1218"/>
      <sheetName val="Pr-_CC18"/>
      <sheetName val="MD_3-418"/>
      <sheetName val="ND_3-418"/>
      <sheetName val="MD_1-218"/>
      <sheetName val="ND_1-218"/>
      <sheetName val="MD_0-118"/>
      <sheetName val="ND_0-118"/>
      <sheetName val="KL_tong18"/>
      <sheetName val="TH_(T1-6)18"/>
      <sheetName val="_NL18"/>
      <sheetName val="_NL_(2)18"/>
      <sheetName val="CDTHCT_(3)18"/>
      <sheetName val="thkl_(2)18"/>
      <sheetName val="long_tec18"/>
      <sheetName val="cd_viaK0-T618"/>
      <sheetName val="cdvia_T6-Tc2418"/>
      <sheetName val="cdvia_Tc24-T4618"/>
      <sheetName val="cd_btnL2k0+361-T1918"/>
      <sheetName val="CT_xa18"/>
      <sheetName val="CDTHU_CHI_T118"/>
      <sheetName val="THUCHI_218"/>
      <sheetName val="THU_CHI318"/>
      <sheetName val="THU_CHI_418"/>
      <sheetName val="THU_CHI518"/>
      <sheetName val="THU_CHI_618"/>
      <sheetName val="TU_CHI_718"/>
      <sheetName val="THU_CHI918"/>
      <sheetName val="THU_CHI_818"/>
      <sheetName val="THU_CHI_1018"/>
      <sheetName val="THU_CHI_1118"/>
      <sheetName val="THU_CHI_1218"/>
      <sheetName val="Xep_hang_20118"/>
      <sheetName val="toan_Cty18"/>
      <sheetName val="Cong_ty18"/>
      <sheetName val="XN_218"/>
      <sheetName val="XN_ong_CHi18"/>
      <sheetName val="N_XDCT&amp;_XKLD18"/>
      <sheetName val="CN_HCM18"/>
      <sheetName val="TT_XKLD(Nhan)18"/>
      <sheetName val="Ong_Hong18"/>
      <sheetName val="CN_hung_yen18"/>
      <sheetName val="Dong_nai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KL_Tram_Cty18"/>
      <sheetName val="Gam_may_Cty18"/>
      <sheetName val="KL_tram_KH18"/>
      <sheetName val="Gam_may_KH18"/>
      <sheetName val="Cach_dien18"/>
      <sheetName val="Mang_tai18"/>
      <sheetName val="KL_DDK18"/>
      <sheetName val="Mang_tai_DDK18"/>
      <sheetName val="KL_DDK0,418"/>
      <sheetName val="TT_Ky_thuat18"/>
      <sheetName val="CT_moi18"/>
      <sheetName val="Tu_dien18"/>
      <sheetName val="May_cat18"/>
      <sheetName val="Dao_Cly18"/>
      <sheetName val="Dao_Ptai18"/>
      <sheetName val="Tu_RMU18"/>
      <sheetName val="C_set18"/>
      <sheetName val="Sco_Cap18"/>
      <sheetName val="Sco_TB18"/>
      <sheetName val="TN_tram18"/>
      <sheetName val="TN_C_set18"/>
      <sheetName val="TN_TD_DDay18"/>
      <sheetName val="Phan_chung18"/>
      <sheetName val="cong_Q218"/>
      <sheetName val="T_U_luong_Q118"/>
      <sheetName val="T_U_luong_Q218"/>
      <sheetName val="T_U_luong_Q318"/>
      <sheetName val="Quyet_toan18"/>
      <sheetName val="Thu_hoi18"/>
      <sheetName val="Lai_vay18"/>
      <sheetName val="Tien_vay18"/>
      <sheetName val="Cong_no18"/>
      <sheetName val="Cop_pha18"/>
      <sheetName val="Gia_DAN18"/>
      <sheetName val="Phu_luc_HD18"/>
      <sheetName val="Gia_du_thau18"/>
      <sheetName val="Ca_xe18"/>
      <sheetName val="Dc_Dau18"/>
      <sheetName val="_o_to_Hien_818"/>
      <sheetName val="_o_to_Hien918"/>
      <sheetName val="_o_to_Hien1018"/>
      <sheetName val="_o_to_Hien1118"/>
      <sheetName val="_o_to_Hien12)18"/>
      <sheetName val="_o_to_Hien128"/>
      <sheetName val="_o_to_Hien218"/>
      <sheetName val="_o_to_Hien318"/>
      <sheetName val="_o_to_Hien418"/>
      <sheetName val="_o_to_Hien518"/>
      <sheetName val="_o_to_Phong_818"/>
      <sheetName val="_o_to_Phong918"/>
      <sheetName val="_o_to_Phong1018"/>
      <sheetName val="_o_to_Phong1118"/>
      <sheetName val="_o_to_Phong12)18"/>
      <sheetName val="_o_to_Phong128"/>
      <sheetName val="_o_to_Phong218"/>
      <sheetName val="_o_to_Phong318"/>
      <sheetName val="_o_to_Phong418"/>
      <sheetName val="_o_to_Phong518"/>
      <sheetName val="_o_to_Dung_8_18"/>
      <sheetName val="_D_tt_dau818"/>
      <sheetName val="_o_to_Dung_918"/>
      <sheetName val="_D9_tt_dau18"/>
      <sheetName val="_D10_tt_dau18"/>
      <sheetName val="_o_to_Dung_1018"/>
      <sheetName val="_o_to_Dung_1118"/>
      <sheetName val="_o_to_Dung_12)18"/>
      <sheetName val="_o_to_Dung_128"/>
      <sheetName val="_o_to_Dung218"/>
      <sheetName val="_o_to_Dung318"/>
      <sheetName val="_o_to_Dung418"/>
      <sheetName val="_o_totrongT10-1218"/>
      <sheetName val="_o_totrongT218"/>
      <sheetName val="_o_totrungT10-1218"/>
      <sheetName val="_o_toMinhT10-12_18"/>
      <sheetName val="_o_toMinhT218"/>
      <sheetName val="_o_toTrieuT10-12__18"/>
      <sheetName val="Luong_8_SP18"/>
      <sheetName val="Luong_9_SP_18"/>
      <sheetName val="Luong_10_SP_18"/>
      <sheetName val="Luong_11_SP_18"/>
      <sheetName val="Luong_12_SP18"/>
      <sheetName val="Luong_1_SP118"/>
      <sheetName val="Luong_2_SP218"/>
      <sheetName val="Luong_3_SP318"/>
      <sheetName val="Luong_4_SP418"/>
      <sheetName val="Luong_4_SP518"/>
      <sheetName val="KL_VL18"/>
      <sheetName val="QT_9-618"/>
      <sheetName val="Thuong_luu_HB18"/>
      <sheetName val="QT_Ky_T18"/>
      <sheetName val="bc_vt_TON_BAI18"/>
      <sheetName val="QT_Duoc_(Hai)18"/>
      <sheetName val="sent_to18"/>
      <sheetName val="KLTong_hop18"/>
      <sheetName val="Lan_can18"/>
      <sheetName val="Ranh_doc_(2)18"/>
      <sheetName val="Ranh_doc18"/>
      <sheetName val="Coc_tieu18"/>
      <sheetName val="Bien_bao18"/>
      <sheetName val="Nan_tuyen18"/>
      <sheetName val="Lan_118"/>
      <sheetName val="Lan__218"/>
      <sheetName val="Lan_318"/>
      <sheetName val="Gia_tri18"/>
      <sheetName val="Lan_518"/>
      <sheetName val="Cong_hop18"/>
      <sheetName val="kldukien_(107)18"/>
      <sheetName val="qui1_(2)18"/>
      <sheetName val="cap_so_lan_218"/>
      <sheetName val="cap_so_BHXH18"/>
      <sheetName val="tru_tien18"/>
      <sheetName val="yt_q218"/>
      <sheetName val="c45_t318"/>
      <sheetName val="c45_t618"/>
      <sheetName val="BHYT_Q3_200318"/>
      <sheetName val="C45_t718"/>
      <sheetName val="C47-t07_200318"/>
      <sheetName val="C45_t818"/>
      <sheetName val="C47-t08_200318"/>
      <sheetName val="C45_t0918"/>
      <sheetName val="C47-t09_200318"/>
      <sheetName val="C47_T1218"/>
      <sheetName val="BHYT_Q4-200318"/>
      <sheetName val="C45_T1018"/>
      <sheetName val="binh_do18"/>
      <sheetName val="cot_lieu18"/>
      <sheetName val="van_khuon18"/>
      <sheetName val="CT_BT18"/>
      <sheetName val="lay_mau18"/>
      <sheetName val="mat_ngoai_goi18"/>
      <sheetName val="coc_tram-bt18"/>
      <sheetName val="cong_bien_t1020"/>
      <sheetName val="luong_t9_20"/>
      <sheetName val="bb_t920"/>
      <sheetName val="KL_XL200020"/>
      <sheetName val="Chiet_tinh20"/>
      <sheetName val="Van_chuyen20"/>
      <sheetName val="THKP_(2)20"/>
      <sheetName val="T_Bi20"/>
      <sheetName val="Thiet_ke20"/>
      <sheetName val="K_luong20"/>
      <sheetName val="TT_L220"/>
      <sheetName val="TT_L120"/>
      <sheetName val="Thue_Ngoai20"/>
      <sheetName val="Dong_Dau20"/>
      <sheetName val="Dong_Dau_(2)20"/>
      <sheetName val="Sau_dong20"/>
      <sheetName val="Ma_xa20"/>
      <sheetName val="My_dinh20"/>
      <sheetName val="Tong_cong20"/>
      <sheetName val="Chi_tiet_-_Dv_lap20"/>
      <sheetName val="TH_KHTC20"/>
      <sheetName val="Gia_VL20"/>
      <sheetName val="Bang_gia_ca_may20"/>
      <sheetName val="Bang_luong_CB20"/>
      <sheetName val="Bang_P_tich_CT20"/>
      <sheetName val="D_toan_chi_tiet20"/>
      <sheetName val="Bang_TH_Dtoan20"/>
      <sheetName val="LUAN_CHUYEN20"/>
      <sheetName val="KE_QUY20"/>
      <sheetName val="LUONGGIAN_TIEP20"/>
      <sheetName val="VAY_VON20"/>
      <sheetName val="O_THAO20"/>
      <sheetName val="Q_TRUNG20"/>
      <sheetName val="Y_THANH20"/>
      <sheetName val="Sheet2_(2)20"/>
      <sheetName val="KH_2003_(moi_max)20"/>
      <sheetName val="Interim_payment20"/>
      <sheetName val="Bid_Sum20"/>
      <sheetName val="Item_B20"/>
      <sheetName val="Dg_A20"/>
      <sheetName val="Dg_B&amp;C20"/>
      <sheetName val="Material_at_site20"/>
      <sheetName val="Bang_VL20"/>
      <sheetName val="VL(No_V-c)20"/>
      <sheetName val="He_so20"/>
      <sheetName val="PL_Vua20"/>
      <sheetName val="Chitieu-dam_cac_loai20"/>
      <sheetName val="DG_Dam20"/>
      <sheetName val="DG_chung20"/>
      <sheetName val="VL-dac_chung20"/>
      <sheetName val="CT_1md_&amp;_dau_cong20"/>
      <sheetName val="Tong_hop20"/>
      <sheetName val="CT_cong20"/>
      <sheetName val="dg_cong20"/>
      <sheetName val="CDSL_(2)20"/>
      <sheetName val="__20"/>
      <sheetName val="san_vuon20"/>
      <sheetName val="khu_phu_tro20"/>
      <sheetName val="Thuyet_minh20"/>
      <sheetName val="be_tong20"/>
      <sheetName val="Tong_hop_thep20"/>
      <sheetName val="phan_tich_DG20"/>
      <sheetName val="gia_vat_lieu20"/>
      <sheetName val="gia_xe_may20"/>
      <sheetName val="gia_nhan_cong20"/>
      <sheetName val="BCC_(2)20"/>
      <sheetName val="Bao_cao20"/>
      <sheetName val="Bao_cao_220"/>
      <sheetName val="Khoi_luong20"/>
      <sheetName val="Khoi_luong_mat20"/>
      <sheetName val="Bang_ke20"/>
      <sheetName val="T_HopKL20"/>
      <sheetName val="S_Luong20"/>
      <sheetName val="D_Dap20"/>
      <sheetName val="Q_Toan20"/>
      <sheetName val="Phan_tich_chi_phi20"/>
      <sheetName val="Chi_phi_nen_theo_BVTC20"/>
      <sheetName val="nhan_cong_phu20"/>
      <sheetName val="nhan_cong_Hung20"/>
      <sheetName val="Nhan_cong20"/>
      <sheetName val="Khoi_luong_nen_theo_BVTC20"/>
      <sheetName val="cap_cho_cac_DT20"/>
      <sheetName val="Ung_-_hoan20"/>
      <sheetName val="CP_may20"/>
      <sheetName val="Phu_luc20"/>
      <sheetName val="Gia_trÞ20"/>
      <sheetName val="DS_them_luong_qui_4-200220"/>
      <sheetName val="Phuc_loi_2-9-0220"/>
      <sheetName val="Thuong_nhan_dip_21-12-0220"/>
      <sheetName val="Thuong_dip_nhan_danh_hieu_AHL20"/>
      <sheetName val="Thang_luong_thu_13_nam_200220"/>
      <sheetName val="Luong_SX#_dip_Tet_Qui_Mui(don20"/>
      <sheetName val="CT_Duong20"/>
      <sheetName val="D_gia20"/>
      <sheetName val="T_hop20"/>
      <sheetName val="CtP_tro20"/>
      <sheetName val="Nha_moi20"/>
      <sheetName val="TT-T_Tron_So_220"/>
      <sheetName val="Ct_Dam_20"/>
      <sheetName val="Ct_Duoi20"/>
      <sheetName val="Ct_Tren20"/>
      <sheetName val="D_giaMay20"/>
      <sheetName val="26+180-400_220"/>
      <sheetName val="26+180_Sub120"/>
      <sheetName val="26+180_Sub420"/>
      <sheetName val="26+180-400_5(k95)20"/>
      <sheetName val="26+400-620_3(k95)20"/>
      <sheetName val="26+400-640_1(k95)20"/>
      <sheetName val="26+960-27+150_920"/>
      <sheetName val="26+960-27+150_1020"/>
      <sheetName val="26+960-27+150_1120"/>
      <sheetName val="26+960-27+150_1220"/>
      <sheetName val="26+960-27+150_5(k95)20"/>
      <sheetName val="26+960-27+150_4(k95)20"/>
      <sheetName val="26+960-27+150_1(k95)20"/>
      <sheetName val="27+500-700_5(k95)20"/>
      <sheetName val="27+500-700_4(k95)20"/>
      <sheetName val="27+500-700_3(k95)20"/>
      <sheetName val="27+500-700_1(k95)20"/>
      <sheetName val="27+740-920_3(k95)20"/>
      <sheetName val="27+740-920_2120"/>
      <sheetName val="27+920-28+040_6,720"/>
      <sheetName val="27+920-28+040_1020"/>
      <sheetName val="27+920-28+160_Su320"/>
      <sheetName val="28+160-28+420_5K9520"/>
      <sheetName val="28+430-657_720"/>
      <sheetName val="Km28+430-657_820"/>
      <sheetName val="28+430-657_920"/>
      <sheetName val="28+430-667_1020"/>
      <sheetName val="28+430-657_1120"/>
      <sheetName val="28+430-657_4k9520"/>
      <sheetName val="28+500-657_1820"/>
      <sheetName val="28+520-657_1920"/>
      <sheetName val="C_TIEU20"/>
      <sheetName val="T_Luong20"/>
      <sheetName val="T_HAO20"/>
      <sheetName val="DT_TUYEN20"/>
      <sheetName val="DT_GIA20"/>
      <sheetName val="KHDT_(2)20"/>
      <sheetName val="CL_20"/>
      <sheetName val="KQ_(2)20"/>
      <sheetName val="Quang_Tri20"/>
      <sheetName val="Da_Nang20"/>
      <sheetName val="Quang_Nam20"/>
      <sheetName val="Quang_Ngai20"/>
      <sheetName val="TH_DH-QN20"/>
      <sheetName val="KP_HD20"/>
      <sheetName val="DB_HD20"/>
      <sheetName val="vat_tu20"/>
      <sheetName val="Thep_20"/>
      <sheetName val="Chi_tiet_Khoi_luong20"/>
      <sheetName val="TH_khoi_luong20"/>
      <sheetName val="Chiet_tinh_vat_lieu_20"/>
      <sheetName val="TH_KL_VL20"/>
      <sheetName val="AC_PC20"/>
      <sheetName val="TAI_TRONG20"/>
      <sheetName val="NOI_LUC20"/>
      <sheetName val="TINH_DUYET_THTT_CHINH20"/>
      <sheetName val="TDUYET_THTT_PHU20"/>
      <sheetName val="TINH_DAO_DONG_VA_DO_VONG20"/>
      <sheetName val="TINH_NEO20"/>
      <sheetName val="tong_hop_thanh_toan_thue20"/>
      <sheetName val="bang_ke_nop_thue20"/>
      <sheetName val="Tonh_hop_chi_phi20"/>
      <sheetName val="BK_chi_phi20"/>
      <sheetName val="KTra_DS_va_thue_GTGT20"/>
      <sheetName val="Kiãøm_tra_DS_thue_GTGT20"/>
      <sheetName val="XUAT(gia_von)20"/>
      <sheetName val="Xuat_(gia_ban)20"/>
      <sheetName val="Dchinh_TH_N-X-T20"/>
      <sheetName val="Tong_hop_N-X-T20"/>
      <sheetName val="thue_TH20"/>
      <sheetName val="tong_hop_200120"/>
      <sheetName val="qUYET_TOAN_THUE20"/>
      <sheetName val="BU_CTPH20"/>
      <sheetName val="BU_tran3+360_2220"/>
      <sheetName val="Tran3+360_2220"/>
      <sheetName val="BU_tran2+386_420"/>
      <sheetName val="Tran2+386_420"/>
      <sheetName val="DTcong_4-520"/>
      <sheetName val="Bu_1-220"/>
      <sheetName val="Bu_12-1320"/>
      <sheetName val="DTcong_12-1320"/>
      <sheetName val="DT_cong13-13+20"/>
      <sheetName val="BU-_nhanh20"/>
      <sheetName val="dtcong_nh1-220"/>
      <sheetName val="dtcong_nh0-120"/>
      <sheetName val="BU_11-1220"/>
      <sheetName val="DTcong_11-1220"/>
      <sheetName val="Pr-_CC20"/>
      <sheetName val="MD_3-420"/>
      <sheetName val="ND_3-420"/>
      <sheetName val="MD_1-220"/>
      <sheetName val="ND_1-220"/>
      <sheetName val="MD_0-120"/>
      <sheetName val="ND_0-120"/>
      <sheetName val="KL_tong20"/>
      <sheetName val="TH_(T1-6)20"/>
      <sheetName val="_NL20"/>
      <sheetName val="_NL_(2)20"/>
      <sheetName val="CDTHCT_(3)20"/>
      <sheetName val="thkl_(2)20"/>
      <sheetName val="long_tec20"/>
      <sheetName val="cd_viaK0-T620"/>
      <sheetName val="cdvia_T6-Tc2420"/>
      <sheetName val="cdvia_Tc24-T4620"/>
      <sheetName val="cd_btnL2k0+361-T1920"/>
      <sheetName val="CT_xa20"/>
      <sheetName val="CDTHU_CHI_T120"/>
      <sheetName val="THUCHI_220"/>
      <sheetName val="THU_CHI320"/>
      <sheetName val="THU_CHI_420"/>
      <sheetName val="THU_CHI520"/>
      <sheetName val="THU_CHI_620"/>
      <sheetName val="TU_CHI_720"/>
      <sheetName val="THU_CHI920"/>
      <sheetName val="THU_CHI_820"/>
      <sheetName val="THU_CHI_1020"/>
      <sheetName val="THU_CHI_1120"/>
      <sheetName val="THU_CHI_1220"/>
      <sheetName val="Xep_hang_20120"/>
      <sheetName val="toan_Cty20"/>
      <sheetName val="Cong_ty20"/>
      <sheetName val="XN_220"/>
      <sheetName val="XN_ong_CHi20"/>
      <sheetName val="N_XDCT&amp;_XKLD20"/>
      <sheetName val="CN_HCM20"/>
      <sheetName val="TT_XKLD(Nhan)20"/>
      <sheetName val="Ong_Hong20"/>
      <sheetName val="CN_hung_yen20"/>
      <sheetName val="Dong_nai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KL_Tram_Cty20"/>
      <sheetName val="Gam_may_Cty20"/>
      <sheetName val="KL_tram_KH20"/>
      <sheetName val="Gam_may_KH20"/>
      <sheetName val="Cach_dien20"/>
      <sheetName val="Mang_tai20"/>
      <sheetName val="KL_DDK20"/>
      <sheetName val="Mang_tai_DDK20"/>
      <sheetName val="KL_DDK0,420"/>
      <sheetName val="TT_Ky_thuat20"/>
      <sheetName val="CT_moi20"/>
      <sheetName val="Tu_dien20"/>
      <sheetName val="May_cat20"/>
      <sheetName val="Dao_Cly20"/>
      <sheetName val="Dao_Ptai20"/>
      <sheetName val="Tu_RMU20"/>
      <sheetName val="C_set20"/>
      <sheetName val="Sco_Cap20"/>
      <sheetName val="Sco_TB20"/>
      <sheetName val="TN_tram20"/>
      <sheetName val="TN_C_set20"/>
      <sheetName val="TN_TD_DDay20"/>
      <sheetName val="Phan_chung20"/>
      <sheetName val="cong_Q220"/>
      <sheetName val="T_U_luong_Q120"/>
      <sheetName val="T_U_luong_Q220"/>
      <sheetName val="T_U_luong_Q320"/>
      <sheetName val="Quyet_toan20"/>
      <sheetName val="Thu_hoi20"/>
      <sheetName val="Lai_vay20"/>
      <sheetName val="Tien_vay20"/>
      <sheetName val="Cong_no20"/>
      <sheetName val="Cop_pha20"/>
      <sheetName val="Gia_DAN20"/>
      <sheetName val="Phu_luc_HD20"/>
      <sheetName val="Gia_du_thau20"/>
      <sheetName val="Ca_xe20"/>
      <sheetName val="Dc_Dau20"/>
      <sheetName val="_o_to_Hien_820"/>
      <sheetName val="_o_to_Hien920"/>
      <sheetName val="_o_to_Hien1020"/>
      <sheetName val="_o_to_Hien1120"/>
      <sheetName val="_o_to_Hien12)20"/>
      <sheetName val="_o_to_Hien130"/>
      <sheetName val="_o_to_Hien220"/>
      <sheetName val="_o_to_Hien320"/>
      <sheetName val="_o_to_Hien420"/>
      <sheetName val="_o_to_Hien520"/>
      <sheetName val="_o_to_Phong_820"/>
      <sheetName val="_o_to_Phong920"/>
      <sheetName val="_o_to_Phong1020"/>
      <sheetName val="_o_to_Phong1120"/>
      <sheetName val="_o_to_Phong12)20"/>
      <sheetName val="_o_to_Phong130"/>
      <sheetName val="_o_to_Phong220"/>
      <sheetName val="_o_to_Phong320"/>
      <sheetName val="_o_to_Phong420"/>
      <sheetName val="_o_to_Phong520"/>
      <sheetName val="_o_to_Dung_8_20"/>
      <sheetName val="_D_tt_dau820"/>
      <sheetName val="_o_to_Dung_920"/>
      <sheetName val="_D9_tt_dau20"/>
      <sheetName val="_D10_tt_dau20"/>
      <sheetName val="_o_to_Dung_1020"/>
      <sheetName val="_o_to_Dung_1120"/>
      <sheetName val="_o_to_Dung_12)20"/>
      <sheetName val="_o_to_Dung_130"/>
      <sheetName val="_o_to_Dung220"/>
      <sheetName val="_o_to_Dung320"/>
      <sheetName val="_o_to_Dung420"/>
      <sheetName val="_o_totrongT10-1220"/>
      <sheetName val="_o_totrongT220"/>
      <sheetName val="_o_totrungT10-1220"/>
      <sheetName val="_o_toMinhT10-12_20"/>
      <sheetName val="_o_toMinhT220"/>
      <sheetName val="_o_toTrieuT10-12__20"/>
      <sheetName val="Luong_8_SP20"/>
      <sheetName val="Luong_9_SP_20"/>
      <sheetName val="Luong_10_SP_20"/>
      <sheetName val="Luong_11_SP_20"/>
      <sheetName val="Luong_12_SP20"/>
      <sheetName val="Luong_1_SP120"/>
      <sheetName val="Luong_2_SP220"/>
      <sheetName val="Luong_3_SP320"/>
      <sheetName val="Luong_4_SP420"/>
      <sheetName val="Luong_4_SP520"/>
      <sheetName val="KL_VL20"/>
      <sheetName val="QT_9-620"/>
      <sheetName val="Thuong_luu_HB20"/>
      <sheetName val="QT_Ky_T20"/>
      <sheetName val="bc_vt_TON_BAI20"/>
      <sheetName val="QT_Duoc_(Hai)20"/>
      <sheetName val="sent_to20"/>
      <sheetName val="KLTong_hop20"/>
      <sheetName val="Lan_can20"/>
      <sheetName val="Ranh_doc_(2)20"/>
      <sheetName val="Ranh_doc20"/>
      <sheetName val="Coc_tieu20"/>
      <sheetName val="Bien_bao20"/>
      <sheetName val="Nan_tuyen20"/>
      <sheetName val="Lan_120"/>
      <sheetName val="Lan__220"/>
      <sheetName val="Lan_320"/>
      <sheetName val="Gia_tri20"/>
      <sheetName val="Lan_520"/>
      <sheetName val="Cong_hop20"/>
      <sheetName val="kldukien_(107)20"/>
      <sheetName val="qui1_(2)20"/>
      <sheetName val="cap_so_lan_220"/>
      <sheetName val="cap_so_BHXH20"/>
      <sheetName val="tru_tien20"/>
      <sheetName val="yt_q220"/>
      <sheetName val="c45_t320"/>
      <sheetName val="c45_t620"/>
      <sheetName val="BHYT_Q3_200320"/>
      <sheetName val="C45_t720"/>
      <sheetName val="C47-t07_200320"/>
      <sheetName val="C45_t820"/>
      <sheetName val="C47-t08_200320"/>
      <sheetName val="C45_t0920"/>
      <sheetName val="C47-t09_200320"/>
      <sheetName val="C47_T1220"/>
      <sheetName val="BHYT_Q4-200320"/>
      <sheetName val="C45_T1020"/>
      <sheetName val="binh_do20"/>
      <sheetName val="cot_lieu20"/>
      <sheetName val="van_khuon20"/>
      <sheetName val="CT_BT20"/>
      <sheetName val="lay_mau20"/>
      <sheetName val="mat_ngoai_goi20"/>
      <sheetName val="coc_tram-bt20"/>
      <sheetName val="cong_bien_t1021"/>
      <sheetName val="luong_t9_21"/>
      <sheetName val="bb_t921"/>
      <sheetName val="KL_XL200021"/>
      <sheetName val="Chiet_tinh21"/>
      <sheetName val="Van_chuyen21"/>
      <sheetName val="THKP_(2)21"/>
      <sheetName val="T_Bi21"/>
      <sheetName val="Thiet_ke21"/>
      <sheetName val="K_luong21"/>
      <sheetName val="TT_L221"/>
      <sheetName val="TT_L121"/>
      <sheetName val="Thue_Ngoai21"/>
      <sheetName val="Dong_Dau21"/>
      <sheetName val="Dong_Dau_(2)21"/>
      <sheetName val="Sau_dong21"/>
      <sheetName val="Ma_xa21"/>
      <sheetName val="My_dinh21"/>
      <sheetName val="Tong_cong21"/>
      <sheetName val="Chi_tiet_-_Dv_lap21"/>
      <sheetName val="TH_KHTC21"/>
      <sheetName val="Gia_VL21"/>
      <sheetName val="Bang_gia_ca_may21"/>
      <sheetName val="Bang_luong_CB21"/>
      <sheetName val="Bang_P_tich_CT21"/>
      <sheetName val="D_toan_chi_tiet21"/>
      <sheetName val="Bang_TH_Dtoan21"/>
      <sheetName val="LUAN_CHUYEN21"/>
      <sheetName val="KE_QUY21"/>
      <sheetName val="LUONGGIAN_TIEP21"/>
      <sheetName val="VAY_VON21"/>
      <sheetName val="O_THAO21"/>
      <sheetName val="Q_TRUNG21"/>
      <sheetName val="Y_THANH21"/>
      <sheetName val="Sheet2_(2)21"/>
      <sheetName val="KH_2003_(moi_max)21"/>
      <sheetName val="Interim_payment21"/>
      <sheetName val="Bid_Sum21"/>
      <sheetName val="Item_B21"/>
      <sheetName val="Dg_A21"/>
      <sheetName val="Dg_B&amp;C21"/>
      <sheetName val="Material_at_site21"/>
      <sheetName val="Bang_VL21"/>
      <sheetName val="VL(No_V-c)21"/>
      <sheetName val="He_so21"/>
      <sheetName val="PL_Vua21"/>
      <sheetName val="Chitieu-dam_cac_loai21"/>
      <sheetName val="DG_Dam21"/>
      <sheetName val="DG_chung21"/>
      <sheetName val="VL-dac_chung21"/>
      <sheetName val="CT_1md_&amp;_dau_cong21"/>
      <sheetName val="Tong_hop21"/>
      <sheetName val="CT_cong21"/>
      <sheetName val="dg_cong21"/>
      <sheetName val="CDSL_(2)21"/>
      <sheetName val="__21"/>
      <sheetName val="san_vuon21"/>
      <sheetName val="khu_phu_tro21"/>
      <sheetName val="Thuyet_minh21"/>
      <sheetName val="be_tong21"/>
      <sheetName val="Tong_hop_thep21"/>
      <sheetName val="phan_tich_DG21"/>
      <sheetName val="gia_vat_lieu21"/>
      <sheetName val="gia_xe_may21"/>
      <sheetName val="gia_nhan_cong21"/>
      <sheetName val="BCC_(2)21"/>
      <sheetName val="Bao_cao21"/>
      <sheetName val="Bao_cao_221"/>
      <sheetName val="Khoi_luong21"/>
      <sheetName val="Khoi_luong_mat21"/>
      <sheetName val="Bang_ke21"/>
      <sheetName val="T_HopKL21"/>
      <sheetName val="S_Luong21"/>
      <sheetName val="D_Dap21"/>
      <sheetName val="Q_Toan21"/>
      <sheetName val="Phan_tich_chi_phi21"/>
      <sheetName val="Chi_phi_nen_theo_BVTC21"/>
      <sheetName val="nhan_cong_phu21"/>
      <sheetName val="nhan_cong_Hung21"/>
      <sheetName val="Nhan_cong21"/>
      <sheetName val="Khoi_luong_nen_theo_BVTC21"/>
      <sheetName val="cap_cho_cac_DT21"/>
      <sheetName val="Ung_-_hoan21"/>
      <sheetName val="CP_may21"/>
      <sheetName val="Phu_luc21"/>
      <sheetName val="Gia_trÞ21"/>
      <sheetName val="DS_them_luong_qui_4-200221"/>
      <sheetName val="Phuc_loi_2-9-0221"/>
      <sheetName val="Thuong_nhan_dip_21-12-0221"/>
      <sheetName val="Thuong_dip_nhan_danh_hieu_AHL21"/>
      <sheetName val="Thang_luong_thu_13_nam_200221"/>
      <sheetName val="Luong_SX#_dip_Tet_Qui_Mui(don21"/>
      <sheetName val="CT_Duong21"/>
      <sheetName val="D_gia21"/>
      <sheetName val="T_hop21"/>
      <sheetName val="CtP_tro21"/>
      <sheetName val="Nha_moi21"/>
      <sheetName val="TT-T_Tron_So_221"/>
      <sheetName val="Ct_Dam_21"/>
      <sheetName val="Ct_Duoi21"/>
      <sheetName val="Ct_Tren21"/>
      <sheetName val="D_giaMay21"/>
      <sheetName val="26+180-400_221"/>
      <sheetName val="26+180_Sub121"/>
      <sheetName val="26+180_Sub421"/>
      <sheetName val="26+180-400_5(k95)21"/>
      <sheetName val="26+400-620_3(k95)21"/>
      <sheetName val="26+400-640_1(k95)21"/>
      <sheetName val="26+960-27+150_921"/>
      <sheetName val="26+960-27+150_1021"/>
      <sheetName val="26+960-27+150_1121"/>
      <sheetName val="26+960-27+150_1221"/>
      <sheetName val="26+960-27+150_5(k95)21"/>
      <sheetName val="26+960-27+150_4(k95)21"/>
      <sheetName val="26+960-27+150_1(k95)21"/>
      <sheetName val="27+500-700_5(k95)21"/>
      <sheetName val="27+500-700_4(k95)21"/>
      <sheetName val="27+500-700_3(k95)21"/>
      <sheetName val="27+500-700_1(k95)21"/>
      <sheetName val="27+740-920_3(k95)21"/>
      <sheetName val="27+740-920_2121"/>
      <sheetName val="27+920-28+040_6,721"/>
      <sheetName val="27+920-28+040_1021"/>
      <sheetName val="27+920-28+160_Su321"/>
      <sheetName val="28+160-28+420_5K9521"/>
      <sheetName val="28+430-657_721"/>
      <sheetName val="Km28+430-657_821"/>
      <sheetName val="28+430-657_921"/>
      <sheetName val="28+430-667_1021"/>
      <sheetName val="28+430-657_1121"/>
      <sheetName val="28+430-657_4k9521"/>
      <sheetName val="28+500-657_1821"/>
      <sheetName val="28+520-657_1921"/>
      <sheetName val="C_TIEU21"/>
      <sheetName val="T_Luong21"/>
      <sheetName val="T_HAO21"/>
      <sheetName val="DT_TUYEN21"/>
      <sheetName val="DT_GIA21"/>
      <sheetName val="KHDT_(2)21"/>
      <sheetName val="CL_21"/>
      <sheetName val="KQ_(2)21"/>
      <sheetName val="Quang_Tri21"/>
      <sheetName val="Da_Nang21"/>
      <sheetName val="Quang_Nam21"/>
      <sheetName val="Quang_Ngai21"/>
      <sheetName val="TH_DH-QN21"/>
      <sheetName val="KP_HD21"/>
      <sheetName val="DB_HD21"/>
      <sheetName val="vat_tu21"/>
      <sheetName val="Thep_21"/>
      <sheetName val="Chi_tiet_Khoi_luong21"/>
      <sheetName val="TH_khoi_luong21"/>
      <sheetName val="Chiet_tinh_vat_lieu_21"/>
      <sheetName val="TH_KL_VL21"/>
      <sheetName val="AC_PC21"/>
      <sheetName val="TAI_TRONG21"/>
      <sheetName val="NOI_LUC21"/>
      <sheetName val="TINH_DUYET_THTT_CHINH21"/>
      <sheetName val="TDUYET_THTT_PHU21"/>
      <sheetName val="TINH_DAO_DONG_VA_DO_VONG21"/>
      <sheetName val="TINH_NEO21"/>
      <sheetName val="tong_hop_thanh_toan_thue21"/>
      <sheetName val="bang_ke_nop_thue21"/>
      <sheetName val="Tonh_hop_chi_phi21"/>
      <sheetName val="BK_chi_phi21"/>
      <sheetName val="KTra_DS_va_thue_GTGT21"/>
      <sheetName val="Kiãøm_tra_DS_thue_GTGT21"/>
      <sheetName val="XUAT(gia_von)21"/>
      <sheetName val="Xuat_(gia_ban)21"/>
      <sheetName val="Dchinh_TH_N-X-T21"/>
      <sheetName val="Tong_hop_N-X-T21"/>
      <sheetName val="thue_TH21"/>
      <sheetName val="tong_hop_200121"/>
      <sheetName val="qUYET_TOAN_THUE21"/>
      <sheetName val="BU_CTPH21"/>
      <sheetName val="BU_tran3+360_2221"/>
      <sheetName val="Tran3+360_2221"/>
      <sheetName val="BU_tran2+386_421"/>
      <sheetName val="Tran2+386_421"/>
      <sheetName val="DTcong_4-521"/>
      <sheetName val="Bu_1-221"/>
      <sheetName val="Bu_12-1321"/>
      <sheetName val="DTcong_12-1321"/>
      <sheetName val="DT_cong13-13+21"/>
      <sheetName val="BU-_nhanh21"/>
      <sheetName val="dtcong_nh1-221"/>
      <sheetName val="dtcong_nh0-121"/>
      <sheetName val="BU_11-1221"/>
      <sheetName val="DTcong_11-1221"/>
      <sheetName val="Pr-_CC21"/>
      <sheetName val="MD_3-421"/>
      <sheetName val="ND_3-421"/>
      <sheetName val="MD_1-221"/>
      <sheetName val="ND_1-221"/>
      <sheetName val="MD_0-121"/>
      <sheetName val="ND_0-121"/>
      <sheetName val="KL_tong21"/>
      <sheetName val="TH_(T1-6)21"/>
      <sheetName val="_NL21"/>
      <sheetName val="_NL_(2)21"/>
      <sheetName val="CDTHCT_(3)21"/>
      <sheetName val="thkl_(2)21"/>
      <sheetName val="long_tec21"/>
      <sheetName val="cd_viaK0-T621"/>
      <sheetName val="cdvia_T6-Tc2421"/>
      <sheetName val="cdvia_Tc24-T4621"/>
      <sheetName val="cd_btnL2k0+361-T1921"/>
      <sheetName val="CT_xa21"/>
      <sheetName val="CDTHU_CHI_T121"/>
      <sheetName val="THUCHI_221"/>
      <sheetName val="THU_CHI321"/>
      <sheetName val="THU_CHI_421"/>
      <sheetName val="THU_CHI521"/>
      <sheetName val="THU_CHI_621"/>
      <sheetName val="TU_CHI_721"/>
      <sheetName val="THU_CHI921"/>
      <sheetName val="THU_CHI_821"/>
      <sheetName val="THU_CHI_1021"/>
      <sheetName val="THU_CHI_1121"/>
      <sheetName val="THU_CHI_1221"/>
      <sheetName val="Xep_hang_20121"/>
      <sheetName val="toan_Cty21"/>
      <sheetName val="Cong_ty21"/>
      <sheetName val="XN_221"/>
      <sheetName val="XN_ong_CHi21"/>
      <sheetName val="N_XDCT&amp;_XKLD21"/>
      <sheetName val="CN_HCM21"/>
      <sheetName val="TT_XKLD(Nhan)21"/>
      <sheetName val="Ong_Hong21"/>
      <sheetName val="CN_hung_yen21"/>
      <sheetName val="Dong_nai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KL_Tram_Cty21"/>
      <sheetName val="Gam_may_Cty21"/>
      <sheetName val="KL_tram_KH21"/>
      <sheetName val="Gam_may_KH21"/>
      <sheetName val="Cach_dien21"/>
      <sheetName val="Mang_tai21"/>
      <sheetName val="KL_DDK21"/>
      <sheetName val="Mang_tai_DDK21"/>
      <sheetName val="KL_DDK0,421"/>
      <sheetName val="TT_Ky_thuat21"/>
      <sheetName val="CT_moi21"/>
      <sheetName val="Tu_dien21"/>
      <sheetName val="May_cat21"/>
      <sheetName val="Dao_Cly21"/>
      <sheetName val="Dao_Ptai21"/>
      <sheetName val="Tu_RMU21"/>
      <sheetName val="C_set21"/>
      <sheetName val="Sco_Cap21"/>
      <sheetName val="Sco_TB21"/>
      <sheetName val="TN_tram21"/>
      <sheetName val="TN_C_set21"/>
      <sheetName val="TN_TD_DDay21"/>
      <sheetName val="Phan_chung21"/>
      <sheetName val="cong_Q221"/>
      <sheetName val="T_U_luong_Q121"/>
      <sheetName val="T_U_luong_Q221"/>
      <sheetName val="T_U_luong_Q321"/>
      <sheetName val="Quyet_toan21"/>
      <sheetName val="Thu_hoi21"/>
      <sheetName val="Lai_vay21"/>
      <sheetName val="Tien_vay21"/>
      <sheetName val="Cong_no21"/>
      <sheetName val="Cop_pha21"/>
      <sheetName val="Gia_DAN21"/>
      <sheetName val="Phu_luc_HD21"/>
      <sheetName val="Gia_du_thau21"/>
      <sheetName val="Ca_xe21"/>
      <sheetName val="Dc_Dau21"/>
      <sheetName val="_o_to_Hien_821"/>
      <sheetName val="_o_to_Hien921"/>
      <sheetName val="_o_to_Hien1021"/>
      <sheetName val="_o_to_Hien1121"/>
      <sheetName val="_o_to_Hien12)21"/>
      <sheetName val="_o_to_Hien131"/>
      <sheetName val="_o_to_Hien221"/>
      <sheetName val="_o_to_Hien321"/>
      <sheetName val="_o_to_Hien421"/>
      <sheetName val="_o_to_Hien521"/>
      <sheetName val="_o_to_Phong_821"/>
      <sheetName val="_o_to_Phong921"/>
      <sheetName val="_o_to_Phong1021"/>
      <sheetName val="_o_to_Phong1121"/>
      <sheetName val="_o_to_Phong12)21"/>
      <sheetName val="_o_to_Phong131"/>
      <sheetName val="_o_to_Phong221"/>
      <sheetName val="_o_to_Phong321"/>
      <sheetName val="_o_to_Phong421"/>
      <sheetName val="_o_to_Phong521"/>
      <sheetName val="_o_to_Dung_8_21"/>
      <sheetName val="_D_tt_dau821"/>
      <sheetName val="_o_to_Dung_921"/>
      <sheetName val="_D9_tt_dau21"/>
      <sheetName val="_D10_tt_dau21"/>
      <sheetName val="_o_to_Dung_1021"/>
      <sheetName val="_o_to_Dung_1121"/>
      <sheetName val="_o_to_Dung_12)21"/>
      <sheetName val="_o_to_Dung_131"/>
      <sheetName val="_o_to_Dung221"/>
      <sheetName val="_o_to_Dung321"/>
      <sheetName val="_o_to_Dung421"/>
      <sheetName val="_o_totrongT10-1221"/>
      <sheetName val="_o_totrongT221"/>
      <sheetName val="_o_totrungT10-1221"/>
      <sheetName val="_o_toMinhT10-12_21"/>
      <sheetName val="_o_toMinhT221"/>
      <sheetName val="_o_toTrieuT10-12__21"/>
      <sheetName val="Luong_8_SP21"/>
      <sheetName val="Luong_9_SP_21"/>
      <sheetName val="Luong_10_SP_21"/>
      <sheetName val="Luong_11_SP_21"/>
      <sheetName val="Luong_12_SP21"/>
      <sheetName val="Luong_1_SP121"/>
      <sheetName val="Luong_2_SP221"/>
      <sheetName val="Luong_3_SP321"/>
      <sheetName val="Luong_4_SP421"/>
      <sheetName val="Luong_4_SP521"/>
      <sheetName val="KL_VL21"/>
      <sheetName val="QT_9-621"/>
      <sheetName val="Thuong_luu_HB21"/>
      <sheetName val="QT_Ky_T21"/>
      <sheetName val="bc_vt_TON_BAI21"/>
      <sheetName val="QT_Duoc_(Hai)21"/>
      <sheetName val="sent_to21"/>
      <sheetName val="KLTong_hop21"/>
      <sheetName val="Lan_can21"/>
      <sheetName val="Ranh_doc_(2)21"/>
      <sheetName val="Ranh_doc21"/>
      <sheetName val="Coc_tieu21"/>
      <sheetName val="Bien_bao21"/>
      <sheetName val="Nan_tuyen21"/>
      <sheetName val="Lan_121"/>
      <sheetName val="Lan__221"/>
      <sheetName val="Lan_321"/>
      <sheetName val="Gia_tri21"/>
      <sheetName val="Lan_521"/>
      <sheetName val="Cong_hop21"/>
      <sheetName val="kldukien_(107)21"/>
      <sheetName val="qui1_(2)21"/>
      <sheetName val="cap_so_lan_221"/>
      <sheetName val="cap_so_BHXH21"/>
      <sheetName val="tru_tien21"/>
      <sheetName val="yt_q221"/>
      <sheetName val="c45_t321"/>
      <sheetName val="c45_t621"/>
      <sheetName val="BHYT_Q3_200321"/>
      <sheetName val="C45_t721"/>
      <sheetName val="C47-t07_200321"/>
      <sheetName val="C45_t821"/>
      <sheetName val="C47-t08_200321"/>
      <sheetName val="C45_t0921"/>
      <sheetName val="C47-t09_200321"/>
      <sheetName val="C47_T1221"/>
      <sheetName val="BHYT_Q4-200321"/>
      <sheetName val="C45_T1021"/>
      <sheetName val="binh_do21"/>
      <sheetName val="cot_lieu21"/>
      <sheetName val="van_khuon21"/>
      <sheetName val="CT_BT21"/>
      <sheetName val="lay_mau21"/>
      <sheetName val="mat_ngoai_goi21"/>
      <sheetName val="coc_tram-bt21"/>
      <sheetName val="cong_bien_t1022"/>
      <sheetName val="luong_t9_22"/>
      <sheetName val="bb_t922"/>
      <sheetName val="KL_XL200022"/>
      <sheetName val="Chiet_tinh22"/>
      <sheetName val="Van_chuyen22"/>
      <sheetName val="THKP_(2)22"/>
      <sheetName val="T_Bi22"/>
      <sheetName val="Thiet_ke22"/>
      <sheetName val="K_luong22"/>
      <sheetName val="TT_L222"/>
      <sheetName val="TT_L122"/>
      <sheetName val="Thue_Ngoai22"/>
      <sheetName val="Dong_Dau22"/>
      <sheetName val="Dong_Dau_(2)22"/>
      <sheetName val="Sau_dong22"/>
      <sheetName val="Ma_xa22"/>
      <sheetName val="My_dinh22"/>
      <sheetName val="Tong_cong22"/>
      <sheetName val="Chi_tiet_-_Dv_lap22"/>
      <sheetName val="TH_KHTC22"/>
      <sheetName val="Gia_VL22"/>
      <sheetName val="Bang_gia_ca_may22"/>
      <sheetName val="Bang_luong_CB22"/>
      <sheetName val="Bang_P_tich_CT22"/>
      <sheetName val="D_toan_chi_tiet22"/>
      <sheetName val="Bang_TH_Dtoan22"/>
      <sheetName val="LUAN_CHUYEN22"/>
      <sheetName val="KE_QUY22"/>
      <sheetName val="LUONGGIAN_TIEP22"/>
      <sheetName val="VAY_VON22"/>
      <sheetName val="O_THAO22"/>
      <sheetName val="Q_TRUNG22"/>
      <sheetName val="Y_THANH22"/>
      <sheetName val="Sheet2_(2)22"/>
      <sheetName val="KH_2003_(moi_max)22"/>
      <sheetName val="Interim_payment22"/>
      <sheetName val="Bid_Sum22"/>
      <sheetName val="Item_B22"/>
      <sheetName val="Dg_A22"/>
      <sheetName val="Dg_B&amp;C22"/>
      <sheetName val="Material_at_site22"/>
      <sheetName val="Bang_VL22"/>
      <sheetName val="VL(No_V-c)22"/>
      <sheetName val="He_so22"/>
      <sheetName val="PL_Vua22"/>
      <sheetName val="Chitieu-dam_cac_loai22"/>
      <sheetName val="DG_Dam22"/>
      <sheetName val="DG_chung22"/>
      <sheetName val="VL-dac_chung22"/>
      <sheetName val="CT_1md_&amp;_dau_cong22"/>
      <sheetName val="Tong_hop22"/>
      <sheetName val="CT_cong22"/>
      <sheetName val="dg_cong22"/>
      <sheetName val="CDSL_(2)22"/>
      <sheetName val="__22"/>
      <sheetName val="san_vuon22"/>
      <sheetName val="khu_phu_tro22"/>
      <sheetName val="Thuyet_minh22"/>
      <sheetName val="be_tong22"/>
      <sheetName val="Tong_hop_thep22"/>
      <sheetName val="phan_tich_DG22"/>
      <sheetName val="gia_vat_lieu22"/>
      <sheetName val="gia_xe_may22"/>
      <sheetName val="gia_nhan_cong22"/>
      <sheetName val="BCC_(2)22"/>
      <sheetName val="Bao_cao22"/>
      <sheetName val="Bao_cao_222"/>
      <sheetName val="Khoi_luong22"/>
      <sheetName val="Khoi_luong_mat22"/>
      <sheetName val="Bang_ke22"/>
      <sheetName val="T_HopKL22"/>
      <sheetName val="S_Luong22"/>
      <sheetName val="D_Dap22"/>
      <sheetName val="Q_Toan22"/>
      <sheetName val="Phan_tich_chi_phi22"/>
      <sheetName val="Chi_phi_nen_theo_BVTC22"/>
      <sheetName val="nhan_cong_phu22"/>
      <sheetName val="nhan_cong_Hung22"/>
      <sheetName val="Nhan_cong22"/>
      <sheetName val="Khoi_luong_nen_theo_BVTC22"/>
      <sheetName val="cap_cho_cac_DT22"/>
      <sheetName val="Ung_-_hoan22"/>
      <sheetName val="CP_may22"/>
      <sheetName val="Phu_luc22"/>
      <sheetName val="Gia_trÞ22"/>
      <sheetName val="DS_them_luong_qui_4-200222"/>
      <sheetName val="Phuc_loi_2-9-0222"/>
      <sheetName val="Thuong_nhan_dip_21-12-0222"/>
      <sheetName val="Thuong_dip_nhan_danh_hieu_AHL22"/>
      <sheetName val="Thang_luong_thu_13_nam_200222"/>
      <sheetName val="Luong_SX#_dip_Tet_Qui_Mui(don22"/>
      <sheetName val="CT_Duong22"/>
      <sheetName val="D_gia22"/>
      <sheetName val="T_hop22"/>
      <sheetName val="CtP_tro22"/>
      <sheetName val="Nha_moi22"/>
      <sheetName val="TT-T_Tron_So_222"/>
      <sheetName val="Ct_Dam_22"/>
      <sheetName val="Ct_Duoi22"/>
      <sheetName val="Ct_Tren22"/>
      <sheetName val="D_giaMay22"/>
      <sheetName val="26+180-400_222"/>
      <sheetName val="26+180_Sub122"/>
      <sheetName val="26+180_Sub422"/>
      <sheetName val="26+180-400_5(k95)22"/>
      <sheetName val="26+400-620_3(k95)22"/>
      <sheetName val="26+400-640_1(k95)22"/>
      <sheetName val="26+960-27+150_922"/>
      <sheetName val="26+960-27+150_1022"/>
      <sheetName val="26+960-27+150_1122"/>
      <sheetName val="26+960-27+150_1222"/>
      <sheetName val="26+960-27+150_5(k95)22"/>
      <sheetName val="26+960-27+150_4(k95)22"/>
      <sheetName val="26+960-27+150_1(k95)22"/>
      <sheetName val="27+500-700_5(k95)22"/>
      <sheetName val="27+500-700_4(k95)22"/>
      <sheetName val="27+500-700_3(k95)22"/>
      <sheetName val="27+500-700_1(k95)22"/>
      <sheetName val="27+740-920_3(k95)22"/>
      <sheetName val="27+740-920_2122"/>
      <sheetName val="27+920-28+040_6,722"/>
      <sheetName val="27+920-28+040_1022"/>
      <sheetName val="27+920-28+160_Su322"/>
      <sheetName val="28+160-28+420_5K9522"/>
      <sheetName val="28+430-657_722"/>
      <sheetName val="Km28+430-657_822"/>
      <sheetName val="28+430-657_922"/>
      <sheetName val="28+430-667_1022"/>
      <sheetName val="28+430-657_1122"/>
      <sheetName val="28+430-657_4k9522"/>
      <sheetName val="28+500-657_1822"/>
      <sheetName val="28+520-657_1922"/>
      <sheetName val="C_TIEU22"/>
      <sheetName val="T_Luong22"/>
      <sheetName val="T_HAO22"/>
      <sheetName val="DT_TUYEN22"/>
      <sheetName val="DT_GIA22"/>
      <sheetName val="KHDT_(2)22"/>
      <sheetName val="CL_22"/>
      <sheetName val="KQ_(2)22"/>
      <sheetName val="Quang_Tri22"/>
      <sheetName val="Da_Nang22"/>
      <sheetName val="Quang_Nam22"/>
      <sheetName val="Quang_Ngai22"/>
      <sheetName val="TH_DH-QN22"/>
      <sheetName val="KP_HD22"/>
      <sheetName val="DB_HD22"/>
      <sheetName val="vat_tu22"/>
      <sheetName val="Thep_22"/>
      <sheetName val="Chi_tiet_Khoi_luong22"/>
      <sheetName val="TH_khoi_luong22"/>
      <sheetName val="Chiet_tinh_vat_lieu_22"/>
      <sheetName val="TH_KL_VL22"/>
      <sheetName val="AC_PC22"/>
      <sheetName val="TAI_TRONG22"/>
      <sheetName val="NOI_LUC22"/>
      <sheetName val="TINH_DUYET_THTT_CHINH22"/>
      <sheetName val="TDUYET_THTT_PHU22"/>
      <sheetName val="TINH_DAO_DONG_VA_DO_VONG22"/>
      <sheetName val="TINH_NEO22"/>
      <sheetName val="tong_hop_thanh_toan_thue22"/>
      <sheetName val="bang_ke_nop_thue22"/>
      <sheetName val="Tonh_hop_chi_phi22"/>
      <sheetName val="BK_chi_phi22"/>
      <sheetName val="KTra_DS_va_thue_GTGT22"/>
      <sheetName val="Kiãøm_tra_DS_thue_GTGT22"/>
      <sheetName val="XUAT(gia_von)22"/>
      <sheetName val="Xuat_(gia_ban)22"/>
      <sheetName val="Dchinh_TH_N-X-T22"/>
      <sheetName val="Tong_hop_N-X-T22"/>
      <sheetName val="thue_TH22"/>
      <sheetName val="tong_hop_200122"/>
      <sheetName val="qUYET_TOAN_THUE22"/>
      <sheetName val="BU_CTPH22"/>
      <sheetName val="BU_tran3+360_2222"/>
      <sheetName val="Tran3+360_2222"/>
      <sheetName val="BU_tran2+386_422"/>
      <sheetName val="Tran2+386_422"/>
      <sheetName val="DTcong_4-522"/>
      <sheetName val="Bu_1-222"/>
      <sheetName val="Bu_12-1322"/>
      <sheetName val="DTcong_12-1322"/>
      <sheetName val="DT_cong13-13+22"/>
      <sheetName val="BU-_nhanh22"/>
      <sheetName val="dtcong_nh1-222"/>
      <sheetName val="dtcong_nh0-122"/>
      <sheetName val="BU_11-1222"/>
      <sheetName val="DTcong_11-1222"/>
      <sheetName val="Pr-_CC22"/>
      <sheetName val="MD_3-422"/>
      <sheetName val="ND_3-422"/>
      <sheetName val="MD_1-222"/>
      <sheetName val="ND_1-222"/>
      <sheetName val="MD_0-122"/>
      <sheetName val="ND_0-122"/>
      <sheetName val="KL_tong22"/>
      <sheetName val="TH_(T1-6)22"/>
      <sheetName val="_NL22"/>
      <sheetName val="_NL_(2)22"/>
      <sheetName val="CDTHCT_(3)22"/>
      <sheetName val="thkl_(2)22"/>
      <sheetName val="long_tec22"/>
      <sheetName val="cd_viaK0-T622"/>
      <sheetName val="cdvia_T6-Tc2422"/>
      <sheetName val="cdvia_Tc24-T4622"/>
      <sheetName val="cd_btnL2k0+361-T1922"/>
      <sheetName val="CT_xa22"/>
      <sheetName val="CDTHU_CHI_T122"/>
      <sheetName val="THUCHI_222"/>
      <sheetName val="THU_CHI322"/>
      <sheetName val="THU_CHI_422"/>
      <sheetName val="THU_CHI522"/>
      <sheetName val="THU_CHI_622"/>
      <sheetName val="TU_CHI_722"/>
      <sheetName val="THU_CHI922"/>
      <sheetName val="THU_CHI_822"/>
      <sheetName val="THU_CHI_1022"/>
      <sheetName val="THU_CHI_1122"/>
      <sheetName val="THU_CHI_1222"/>
      <sheetName val="Xep_hang_20122"/>
      <sheetName val="toan_Cty22"/>
      <sheetName val="Cong_ty22"/>
      <sheetName val="XN_222"/>
      <sheetName val="XN_ong_CHi22"/>
      <sheetName val="N_XDCT&amp;_XKLD22"/>
      <sheetName val="CN_HCM22"/>
      <sheetName val="TT_XKLD(Nhan)22"/>
      <sheetName val="Ong_Hong22"/>
      <sheetName val="CN_hung_yen22"/>
      <sheetName val="Dong_nai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KL_Tram_Cty22"/>
      <sheetName val="Gam_may_Cty22"/>
      <sheetName val="KL_tram_KH22"/>
      <sheetName val="Gam_may_KH22"/>
      <sheetName val="Cach_dien22"/>
      <sheetName val="Mang_tai22"/>
      <sheetName val="KL_DDK22"/>
      <sheetName val="Mang_tai_DDK22"/>
      <sheetName val="KL_DDK0,422"/>
      <sheetName val="TT_Ky_thuat22"/>
      <sheetName val="CT_moi22"/>
      <sheetName val="Tu_dien22"/>
      <sheetName val="May_cat22"/>
      <sheetName val="Dao_Cly22"/>
      <sheetName val="Dao_Ptai22"/>
      <sheetName val="Tu_RMU22"/>
      <sheetName val="C_set22"/>
      <sheetName val="Sco_Cap22"/>
      <sheetName val="Sco_TB22"/>
      <sheetName val="TN_tram22"/>
      <sheetName val="TN_C_set22"/>
      <sheetName val="TN_TD_DDay22"/>
      <sheetName val="Phan_chung22"/>
      <sheetName val="cong_Q222"/>
      <sheetName val="T_U_luong_Q122"/>
      <sheetName val="T_U_luong_Q222"/>
      <sheetName val="T_U_luong_Q322"/>
      <sheetName val="Quyet_toan22"/>
      <sheetName val="Thu_hoi22"/>
      <sheetName val="Lai_vay22"/>
      <sheetName val="Tien_vay22"/>
      <sheetName val="Cong_no22"/>
      <sheetName val="Cop_pha22"/>
      <sheetName val="Gia_DAN22"/>
      <sheetName val="Phu_luc_HD22"/>
      <sheetName val="Gia_du_thau22"/>
      <sheetName val="Ca_xe22"/>
      <sheetName val="Dc_Dau22"/>
      <sheetName val="_o_to_Hien_822"/>
      <sheetName val="_o_to_Hien922"/>
      <sheetName val="_o_to_Hien1022"/>
      <sheetName val="_o_to_Hien1122"/>
      <sheetName val="_o_to_Hien12)22"/>
      <sheetName val="_o_to_Hien132"/>
      <sheetName val="_o_to_Hien222"/>
      <sheetName val="_o_to_Hien322"/>
      <sheetName val="_o_to_Hien422"/>
      <sheetName val="_o_to_Hien522"/>
      <sheetName val="_o_to_Phong_822"/>
      <sheetName val="_o_to_Phong922"/>
      <sheetName val="_o_to_Phong1022"/>
      <sheetName val="_o_to_Phong1122"/>
      <sheetName val="_o_to_Phong12)22"/>
      <sheetName val="_o_to_Phong132"/>
      <sheetName val="_o_to_Phong222"/>
      <sheetName val="_o_to_Phong322"/>
      <sheetName val="_o_to_Phong422"/>
      <sheetName val="_o_to_Phong522"/>
      <sheetName val="_o_to_Dung_8_22"/>
      <sheetName val="_D_tt_dau822"/>
      <sheetName val="_o_to_Dung_922"/>
      <sheetName val="_D9_tt_dau22"/>
      <sheetName val="_D10_tt_dau22"/>
      <sheetName val="_o_to_Dung_1022"/>
      <sheetName val="_o_to_Dung_1122"/>
      <sheetName val="_o_to_Dung_12)22"/>
      <sheetName val="_o_to_Dung_132"/>
      <sheetName val="_o_to_Dung222"/>
      <sheetName val="_o_to_Dung322"/>
      <sheetName val="_o_to_Dung422"/>
      <sheetName val="_o_totrongT10-1222"/>
      <sheetName val="_o_totrongT222"/>
      <sheetName val="_o_totrungT10-1222"/>
      <sheetName val="_o_toMinhT10-12_22"/>
      <sheetName val="_o_toMinhT222"/>
      <sheetName val="_o_toTrieuT10-12__22"/>
      <sheetName val="Luong_8_SP22"/>
      <sheetName val="Luong_9_SP_22"/>
      <sheetName val="Luong_10_SP_22"/>
      <sheetName val="Luong_11_SP_22"/>
      <sheetName val="Luong_12_SP22"/>
      <sheetName val="Luong_1_SP122"/>
      <sheetName val="Luong_2_SP222"/>
      <sheetName val="Luong_3_SP322"/>
      <sheetName val="Luong_4_SP422"/>
      <sheetName val="Luong_4_SP522"/>
      <sheetName val="KL_VL22"/>
      <sheetName val="QT_9-622"/>
      <sheetName val="Thuong_luu_HB22"/>
      <sheetName val="QT_Ky_T22"/>
      <sheetName val="bc_vt_TON_BAI22"/>
      <sheetName val="QT_Duoc_(Hai)22"/>
      <sheetName val="sent_to22"/>
      <sheetName val="KLTong_hop22"/>
      <sheetName val="Lan_can22"/>
      <sheetName val="Ranh_doc_(2)22"/>
      <sheetName val="Ranh_doc22"/>
      <sheetName val="Coc_tieu22"/>
      <sheetName val="Bien_bao22"/>
      <sheetName val="Nan_tuyen22"/>
      <sheetName val="Lan_122"/>
      <sheetName val="Lan__222"/>
      <sheetName val="Lan_322"/>
      <sheetName val="Gia_tri22"/>
      <sheetName val="Lan_522"/>
      <sheetName val="Cong_hop22"/>
      <sheetName val="kldukien_(107)22"/>
      <sheetName val="qui1_(2)22"/>
      <sheetName val="cap_so_lan_222"/>
      <sheetName val="cap_so_BHXH22"/>
      <sheetName val="tru_tien22"/>
      <sheetName val="yt_q222"/>
      <sheetName val="c45_t322"/>
      <sheetName val="c45_t622"/>
      <sheetName val="BHYT_Q3_200322"/>
      <sheetName val="C45_t722"/>
      <sheetName val="C47-t07_200322"/>
      <sheetName val="C45_t822"/>
      <sheetName val="C47-t08_200322"/>
      <sheetName val="C45_t0922"/>
      <sheetName val="C47-t09_200322"/>
      <sheetName val="C47_T1222"/>
      <sheetName val="BHYT_Q4-200322"/>
      <sheetName val="C45_T1022"/>
      <sheetName val="binh_do22"/>
      <sheetName val="cot_lieu22"/>
      <sheetName val="van_khuon22"/>
      <sheetName val="CT_BT22"/>
      <sheetName val="lay_mau22"/>
      <sheetName val="mat_ngoai_goi22"/>
      <sheetName val="coc_tram-bt22"/>
      <sheetName val="cong_bien_t1028"/>
      <sheetName val="luong_t9_28"/>
      <sheetName val="bb_t928"/>
      <sheetName val="KL_XL200028"/>
      <sheetName val="Chiet_tinh28"/>
      <sheetName val="Van_chuyen28"/>
      <sheetName val="THKP_(2)28"/>
      <sheetName val="T_Bi28"/>
      <sheetName val="Thiet_ke28"/>
      <sheetName val="K_luong28"/>
      <sheetName val="TT_L228"/>
      <sheetName val="TT_L128"/>
      <sheetName val="Thue_Ngoai28"/>
      <sheetName val="Dong_Dau28"/>
      <sheetName val="Dong_Dau_(2)28"/>
      <sheetName val="Sau_dong28"/>
      <sheetName val="Ma_xa28"/>
      <sheetName val="My_dinh28"/>
      <sheetName val="Tong_cong28"/>
      <sheetName val="Chi_tiet_-_Dv_lap28"/>
      <sheetName val="TH_KHTC28"/>
      <sheetName val="Gia_VL28"/>
      <sheetName val="Bang_gia_ca_may28"/>
      <sheetName val="Bang_luong_CB28"/>
      <sheetName val="Bang_P_tich_CT28"/>
      <sheetName val="D_toan_chi_tiet28"/>
      <sheetName val="Bang_TH_Dtoan28"/>
      <sheetName val="LUAN_CHUYEN28"/>
      <sheetName val="KE_QUY28"/>
      <sheetName val="LUONGGIAN_TIEP28"/>
      <sheetName val="VAY_VON28"/>
      <sheetName val="O_THAO28"/>
      <sheetName val="Q_TRUNG28"/>
      <sheetName val="Y_THANH28"/>
      <sheetName val="Sheet2_(2)28"/>
      <sheetName val="KH_2003_(moi_max)28"/>
      <sheetName val="Interim_payment28"/>
      <sheetName val="Bid_Sum28"/>
      <sheetName val="Item_B28"/>
      <sheetName val="Dg_A28"/>
      <sheetName val="Dg_B&amp;C28"/>
      <sheetName val="Material_at_site28"/>
      <sheetName val="Bang_VL28"/>
      <sheetName val="VL(No_V-c)28"/>
      <sheetName val="He_so28"/>
      <sheetName val="PL_Vua28"/>
      <sheetName val="Chitieu-dam_cac_loai28"/>
      <sheetName val="DG_Dam28"/>
      <sheetName val="DG_chung28"/>
      <sheetName val="VL-dac_chung28"/>
      <sheetName val="CT_1md_&amp;_dau_cong28"/>
      <sheetName val="Tong_hop28"/>
      <sheetName val="CT_cong28"/>
      <sheetName val="dg_cong28"/>
      <sheetName val="CDSL_(2)28"/>
      <sheetName val="__28"/>
      <sheetName val="san_vuon28"/>
      <sheetName val="khu_phu_tro28"/>
      <sheetName val="Thuyet_minh28"/>
      <sheetName val="be_tong28"/>
      <sheetName val="Tong_hop_thep28"/>
      <sheetName val="phan_tich_DG28"/>
      <sheetName val="gia_vat_lieu28"/>
      <sheetName val="gia_xe_may28"/>
      <sheetName val="gia_nhan_cong28"/>
      <sheetName val="BCC_(2)28"/>
      <sheetName val="Bao_cao28"/>
      <sheetName val="Bao_cao_228"/>
      <sheetName val="Khoi_luong28"/>
      <sheetName val="Khoi_luong_mat28"/>
      <sheetName val="Bang_ke28"/>
      <sheetName val="T_HopKL28"/>
      <sheetName val="S_Luong28"/>
      <sheetName val="D_Dap28"/>
      <sheetName val="Q_Toan28"/>
      <sheetName val="Phan_tich_chi_phi28"/>
      <sheetName val="Chi_phi_nen_theo_BVTC28"/>
      <sheetName val="nhan_cong_phu28"/>
      <sheetName val="nhan_cong_Hung28"/>
      <sheetName val="Nhan_cong28"/>
      <sheetName val="Khoi_luong_nen_theo_BVTC28"/>
      <sheetName val="cap_cho_cac_DT28"/>
      <sheetName val="Ung_-_hoan28"/>
      <sheetName val="CP_may28"/>
      <sheetName val="Phu_luc28"/>
      <sheetName val="Gia_trÞ28"/>
      <sheetName val="DS_them_luong_qui_4-200228"/>
      <sheetName val="Phuc_loi_2-9-0228"/>
      <sheetName val="Thuong_nhan_dip_21-12-0228"/>
      <sheetName val="Thuong_dip_nhan_danh_hieu_AHL28"/>
      <sheetName val="Thang_luong_thu_13_nam_200228"/>
      <sheetName val="Luong_SX#_dip_Tet_Qui_Mui(don28"/>
      <sheetName val="CT_Duong28"/>
      <sheetName val="D_gia28"/>
      <sheetName val="T_hop28"/>
      <sheetName val="CtP_tro28"/>
      <sheetName val="Nha_moi28"/>
      <sheetName val="TT-T_Tron_So_228"/>
      <sheetName val="Ct_Dam_28"/>
      <sheetName val="Ct_Duoi28"/>
      <sheetName val="Ct_Tren28"/>
      <sheetName val="D_giaMay28"/>
      <sheetName val="26+180-400_228"/>
      <sheetName val="26+180_Sub128"/>
      <sheetName val="26+180_Sub428"/>
      <sheetName val="26+180-400_5(k95)28"/>
      <sheetName val="26+400-620_3(k95)28"/>
      <sheetName val="26+400-640_1(k95)28"/>
      <sheetName val="26+960-27+150_928"/>
      <sheetName val="26+960-27+150_1028"/>
      <sheetName val="26+960-27+150_1128"/>
      <sheetName val="26+960-27+150_1228"/>
      <sheetName val="26+960-27+150_5(k95)28"/>
      <sheetName val="26+960-27+150_4(k95)28"/>
      <sheetName val="26+960-27+150_1(k95)28"/>
      <sheetName val="27+500-700_5(k95)28"/>
      <sheetName val="27+500-700_4(k95)28"/>
      <sheetName val="27+500-700_3(k95)28"/>
      <sheetName val="27+500-700_1(k95)28"/>
      <sheetName val="27+740-920_3(k95)28"/>
      <sheetName val="27+740-920_2128"/>
      <sheetName val="27+920-28+040_6,728"/>
      <sheetName val="27+920-28+040_1028"/>
      <sheetName val="27+920-28+160_Su328"/>
      <sheetName val="28+160-28+420_5K9528"/>
      <sheetName val="28+430-657_728"/>
      <sheetName val="Km28+430-657_828"/>
      <sheetName val="28+430-657_928"/>
      <sheetName val="28+430-667_1028"/>
      <sheetName val="28+430-657_1128"/>
      <sheetName val="28+430-657_4k9528"/>
      <sheetName val="28+500-657_1828"/>
      <sheetName val="28+520-657_1928"/>
      <sheetName val="C_TIEU28"/>
      <sheetName val="T_Luong28"/>
      <sheetName val="T_HAO28"/>
      <sheetName val="DT_TUYEN28"/>
      <sheetName val="DT_GIA28"/>
      <sheetName val="KHDT_(2)28"/>
      <sheetName val="CL_28"/>
      <sheetName val="KQ_(2)28"/>
      <sheetName val="Quang_Tri28"/>
      <sheetName val="Da_Nang28"/>
      <sheetName val="Quang_Nam28"/>
      <sheetName val="Quang_Ngai28"/>
      <sheetName val="TH_DH-QN28"/>
      <sheetName val="KP_HD28"/>
      <sheetName val="DB_HD28"/>
      <sheetName val="vat_tu28"/>
      <sheetName val="Thep_28"/>
      <sheetName val="Chi_tiet_Khoi_luong28"/>
      <sheetName val="TH_khoi_luong28"/>
      <sheetName val="Chiet_tinh_vat_lieu_28"/>
      <sheetName val="TH_KL_VL28"/>
      <sheetName val="AC_PC28"/>
      <sheetName val="TAI_TRONG28"/>
      <sheetName val="NOI_LUC28"/>
      <sheetName val="TINH_DUYET_THTT_CHINH28"/>
      <sheetName val="TDUYET_THTT_PHU28"/>
      <sheetName val="TINH_DAO_DONG_VA_DO_VONG28"/>
      <sheetName val="TINH_NEO28"/>
      <sheetName val="tong_hop_thanh_toan_thue28"/>
      <sheetName val="bang_ke_nop_thue28"/>
      <sheetName val="Tonh_hop_chi_phi28"/>
      <sheetName val="BK_chi_phi28"/>
      <sheetName val="KTra_DS_va_thue_GTGT28"/>
      <sheetName val="Kiãøm_tra_DS_thue_GTGT28"/>
      <sheetName val="XUAT(gia_von)28"/>
      <sheetName val="Xuat_(gia_ban)28"/>
      <sheetName val="Dchinh_TH_N-X-T28"/>
      <sheetName val="Tong_hop_N-X-T28"/>
      <sheetName val="thue_TH28"/>
      <sheetName val="tong_hop_200128"/>
      <sheetName val="qUYET_TOAN_THUE28"/>
      <sheetName val="BU_CTPH28"/>
      <sheetName val="BU_tran3+360_2228"/>
      <sheetName val="Tran3+360_2228"/>
      <sheetName val="BU_tran2+386_428"/>
      <sheetName val="Tran2+386_428"/>
      <sheetName val="DTcong_4-528"/>
      <sheetName val="Bu_1-228"/>
      <sheetName val="Bu_12-1328"/>
      <sheetName val="DTcong_12-1328"/>
      <sheetName val="DT_cong13-13+28"/>
      <sheetName val="BU-_nhanh28"/>
      <sheetName val="dtcong_nh1-228"/>
      <sheetName val="dtcong_nh0-128"/>
      <sheetName val="BU_11-1228"/>
      <sheetName val="DTcong_11-1228"/>
      <sheetName val="Pr-_CC28"/>
      <sheetName val="MD_3-428"/>
      <sheetName val="ND_3-428"/>
      <sheetName val="MD_1-228"/>
      <sheetName val="ND_1-228"/>
      <sheetName val="MD_0-128"/>
      <sheetName val="ND_0-128"/>
      <sheetName val="KL_tong28"/>
      <sheetName val="TH_(T1-6)28"/>
      <sheetName val="_NL28"/>
      <sheetName val="_NL_(2)28"/>
      <sheetName val="CDTHCT_(3)28"/>
      <sheetName val="thkl_(2)28"/>
      <sheetName val="long_tec28"/>
      <sheetName val="cd_viaK0-T628"/>
      <sheetName val="cdvia_T6-Tc2428"/>
      <sheetName val="cdvia_Tc24-T4628"/>
      <sheetName val="cd_btnL2k0+361-T1928"/>
      <sheetName val="CT_xa28"/>
      <sheetName val="CDTHU_CHI_T128"/>
      <sheetName val="THUCHI_228"/>
      <sheetName val="THU_CHI328"/>
      <sheetName val="THU_CHI_428"/>
      <sheetName val="THU_CHI528"/>
      <sheetName val="THU_CHI_628"/>
      <sheetName val="TU_CHI_728"/>
      <sheetName val="THU_CHI928"/>
      <sheetName val="THU_CHI_828"/>
      <sheetName val="THU_CHI_1028"/>
      <sheetName val="THU_CHI_1128"/>
      <sheetName val="THU_CHI_1228"/>
      <sheetName val="Xep_hang_20128"/>
      <sheetName val="toan_Cty28"/>
      <sheetName val="Cong_ty28"/>
      <sheetName val="XN_228"/>
      <sheetName val="XN_ong_CHi28"/>
      <sheetName val="N_XDCT&amp;_XKLD28"/>
      <sheetName val="CN_HCM28"/>
      <sheetName val="TT_XKLD(Nhan)28"/>
      <sheetName val="Ong_Hong28"/>
      <sheetName val="CN_hung_yen28"/>
      <sheetName val="Dong_nai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KL_Tram_Cty28"/>
      <sheetName val="Gam_may_Cty28"/>
      <sheetName val="KL_tram_KH28"/>
      <sheetName val="Gam_may_KH28"/>
      <sheetName val="Cach_dien28"/>
      <sheetName val="Mang_tai28"/>
      <sheetName val="KL_DDK28"/>
      <sheetName val="Mang_tai_DDK28"/>
      <sheetName val="KL_DDK0,428"/>
      <sheetName val="TT_Ky_thuat28"/>
      <sheetName val="CT_moi28"/>
      <sheetName val="Tu_dien28"/>
      <sheetName val="May_cat28"/>
      <sheetName val="Dao_Cly28"/>
      <sheetName val="Dao_Ptai28"/>
      <sheetName val="Tu_RMU28"/>
      <sheetName val="C_set28"/>
      <sheetName val="Sco_Cap28"/>
      <sheetName val="Sco_TB28"/>
      <sheetName val="TN_tram28"/>
      <sheetName val="TN_C_set28"/>
      <sheetName val="TN_TD_DDay28"/>
      <sheetName val="Phan_chung28"/>
      <sheetName val="cong_Q228"/>
      <sheetName val="T_U_luong_Q128"/>
      <sheetName val="T_U_luong_Q228"/>
      <sheetName val="T_U_luong_Q328"/>
      <sheetName val="Quyet_toan28"/>
      <sheetName val="Thu_hoi28"/>
      <sheetName val="Lai_vay28"/>
      <sheetName val="Tien_vay28"/>
      <sheetName val="Cong_no28"/>
      <sheetName val="Cop_pha28"/>
      <sheetName val="Gia_DAN28"/>
      <sheetName val="Phu_luc_HD28"/>
      <sheetName val="Gia_du_thau28"/>
      <sheetName val="Ca_xe28"/>
      <sheetName val="Dc_Dau28"/>
      <sheetName val="_o_to_Hien_828"/>
      <sheetName val="_o_to_Hien928"/>
      <sheetName val="_o_to_Hien1028"/>
      <sheetName val="_o_to_Hien1128"/>
      <sheetName val="_o_to_Hien12)28"/>
      <sheetName val="_o_to_Hien138"/>
      <sheetName val="_o_to_Hien228"/>
      <sheetName val="_o_to_Hien328"/>
      <sheetName val="_o_to_Hien428"/>
      <sheetName val="_o_to_Hien528"/>
      <sheetName val="_o_to_Phong_828"/>
      <sheetName val="_o_to_Phong928"/>
      <sheetName val="_o_to_Phong1028"/>
      <sheetName val="_o_to_Phong1128"/>
      <sheetName val="_o_to_Phong12)28"/>
      <sheetName val="_o_to_Phong138"/>
      <sheetName val="_o_to_Phong228"/>
      <sheetName val="_o_to_Phong328"/>
      <sheetName val="_o_to_Phong428"/>
      <sheetName val="_o_to_Phong528"/>
      <sheetName val="_o_to_Dung_8_28"/>
      <sheetName val="_D_tt_dau828"/>
      <sheetName val="_o_to_Dung_928"/>
      <sheetName val="_D9_tt_dau28"/>
      <sheetName val="_D10_tt_dau28"/>
      <sheetName val="_o_to_Dung_1028"/>
      <sheetName val="_o_to_Dung_1128"/>
      <sheetName val="_o_to_Dung_12)28"/>
      <sheetName val="_o_to_Dung_138"/>
      <sheetName val="_o_to_Dung228"/>
      <sheetName val="_o_to_Dung328"/>
      <sheetName val="_o_to_Dung428"/>
      <sheetName val="_o_totrongT10-1228"/>
      <sheetName val="_o_totrongT228"/>
      <sheetName val="_o_totrungT10-1228"/>
      <sheetName val="_o_toMinhT10-12_28"/>
      <sheetName val="_o_toMinhT228"/>
      <sheetName val="_o_toTrieuT10-12__28"/>
      <sheetName val="Luong_8_SP28"/>
      <sheetName val="Luong_9_SP_28"/>
      <sheetName val="Luong_10_SP_28"/>
      <sheetName val="Luong_11_SP_28"/>
      <sheetName val="Luong_12_SP28"/>
      <sheetName val="Luong_1_SP128"/>
      <sheetName val="Luong_2_SP228"/>
      <sheetName val="Luong_3_SP328"/>
      <sheetName val="Luong_4_SP428"/>
      <sheetName val="Luong_4_SP528"/>
      <sheetName val="KL_VL28"/>
      <sheetName val="QT_9-628"/>
      <sheetName val="Thuong_luu_HB28"/>
      <sheetName val="QT_Ky_T28"/>
      <sheetName val="bc_vt_TON_BAI28"/>
      <sheetName val="QT_Duoc_(Hai)28"/>
      <sheetName val="sent_to28"/>
      <sheetName val="KLTong_hop28"/>
      <sheetName val="Lan_can28"/>
      <sheetName val="Ranh_doc_(2)28"/>
      <sheetName val="Ranh_doc28"/>
      <sheetName val="Coc_tieu28"/>
      <sheetName val="Bien_bao28"/>
      <sheetName val="Nan_tuyen28"/>
      <sheetName val="Lan_128"/>
      <sheetName val="Lan__228"/>
      <sheetName val="Lan_328"/>
      <sheetName val="Gia_tri28"/>
      <sheetName val="Lan_528"/>
      <sheetName val="Cong_hop28"/>
      <sheetName val="kldukien_(107)28"/>
      <sheetName val="qui1_(2)28"/>
      <sheetName val="cap_so_lan_228"/>
      <sheetName val="cap_so_BHXH28"/>
      <sheetName val="tru_tien28"/>
      <sheetName val="yt_q228"/>
      <sheetName val="c45_t328"/>
      <sheetName val="c45_t628"/>
      <sheetName val="BHYT_Q3_200328"/>
      <sheetName val="C45_t728"/>
      <sheetName val="C47-t07_200328"/>
      <sheetName val="C45_t828"/>
      <sheetName val="C47-t08_200328"/>
      <sheetName val="C45_t0928"/>
      <sheetName val="C47-t09_200328"/>
      <sheetName val="C47_T1228"/>
      <sheetName val="BHYT_Q4-200328"/>
      <sheetName val="C45_T1028"/>
      <sheetName val="binh_do28"/>
      <sheetName val="cot_lieu28"/>
      <sheetName val="van_khuon28"/>
      <sheetName val="CT_BT28"/>
      <sheetName val="lay_mau28"/>
      <sheetName val="mat_ngoai_goi28"/>
      <sheetName val="coc_tram-bt28"/>
      <sheetName val="cong_bien_t1027"/>
      <sheetName val="luong_t9_27"/>
      <sheetName val="bb_t927"/>
      <sheetName val="KL_XL200027"/>
      <sheetName val="Chiet_tinh27"/>
      <sheetName val="Van_chuyen27"/>
      <sheetName val="THKP_(2)27"/>
      <sheetName val="T_Bi27"/>
      <sheetName val="Thiet_ke27"/>
      <sheetName val="K_luong27"/>
      <sheetName val="TT_L227"/>
      <sheetName val="TT_L127"/>
      <sheetName val="Thue_Ngoai27"/>
      <sheetName val="Dong_Dau27"/>
      <sheetName val="Dong_Dau_(2)27"/>
      <sheetName val="Sau_dong27"/>
      <sheetName val="Ma_xa27"/>
      <sheetName val="My_dinh27"/>
      <sheetName val="Tong_cong27"/>
      <sheetName val="Chi_tiet_-_Dv_lap27"/>
      <sheetName val="TH_KHTC27"/>
      <sheetName val="Gia_VL27"/>
      <sheetName val="Bang_gia_ca_may27"/>
      <sheetName val="Bang_luong_CB27"/>
      <sheetName val="Bang_P_tich_CT27"/>
      <sheetName val="D_toan_chi_tiet27"/>
      <sheetName val="Bang_TH_Dtoan27"/>
      <sheetName val="LUAN_CHUYEN27"/>
      <sheetName val="KE_QUY27"/>
      <sheetName val="LUONGGIAN_TIEP27"/>
      <sheetName val="VAY_VON27"/>
      <sheetName val="O_THAO27"/>
      <sheetName val="Q_TRUNG27"/>
      <sheetName val="Y_THANH27"/>
      <sheetName val="Sheet2_(2)27"/>
      <sheetName val="KH_2003_(moi_max)27"/>
      <sheetName val="Interim_payment27"/>
      <sheetName val="Bid_Sum27"/>
      <sheetName val="Item_B27"/>
      <sheetName val="Dg_A27"/>
      <sheetName val="Dg_B&amp;C27"/>
      <sheetName val="Material_at_site27"/>
      <sheetName val="Bang_VL27"/>
      <sheetName val="VL(No_V-c)27"/>
      <sheetName val="He_so27"/>
      <sheetName val="PL_Vua27"/>
      <sheetName val="Chitieu-dam_cac_loai27"/>
      <sheetName val="DG_Dam27"/>
      <sheetName val="DG_chung27"/>
      <sheetName val="VL-dac_chung27"/>
      <sheetName val="CT_1md_&amp;_dau_cong27"/>
      <sheetName val="Tong_hop27"/>
      <sheetName val="CT_cong27"/>
      <sheetName val="dg_cong27"/>
      <sheetName val="CDSL_(2)27"/>
      <sheetName val="__27"/>
      <sheetName val="san_vuon27"/>
      <sheetName val="khu_phu_tro27"/>
      <sheetName val="Thuyet_minh27"/>
      <sheetName val="be_tong27"/>
      <sheetName val="Tong_hop_thep27"/>
      <sheetName val="phan_tich_DG27"/>
      <sheetName val="gia_vat_lieu27"/>
      <sheetName val="gia_xe_may27"/>
      <sheetName val="gia_nhan_cong27"/>
      <sheetName val="BCC_(2)27"/>
      <sheetName val="Bao_cao27"/>
      <sheetName val="Bao_cao_227"/>
      <sheetName val="Khoi_luong27"/>
      <sheetName val="Khoi_luong_mat27"/>
      <sheetName val="Bang_ke27"/>
      <sheetName val="T_HopKL27"/>
      <sheetName val="S_Luong27"/>
      <sheetName val="D_Dap27"/>
      <sheetName val="Q_Toan27"/>
      <sheetName val="Phan_tich_chi_phi27"/>
      <sheetName val="Chi_phi_nen_theo_BVTC27"/>
      <sheetName val="nhan_cong_phu27"/>
      <sheetName val="nhan_cong_Hung27"/>
      <sheetName val="Nhan_cong27"/>
      <sheetName val="Khoi_luong_nen_theo_BVTC27"/>
      <sheetName val="cap_cho_cac_DT27"/>
      <sheetName val="Ung_-_hoan27"/>
      <sheetName val="CP_may27"/>
      <sheetName val="Phu_luc27"/>
      <sheetName val="Gia_trÞ27"/>
      <sheetName val="DS_them_luong_qui_4-200227"/>
      <sheetName val="Phuc_loi_2-9-0227"/>
      <sheetName val="Thuong_nhan_dip_21-12-0227"/>
      <sheetName val="Thuong_dip_nhan_danh_hieu_AHL27"/>
      <sheetName val="Thang_luong_thu_13_nam_200227"/>
      <sheetName val="Luong_SX#_dip_Tet_Qui_Mui(don27"/>
      <sheetName val="CT_Duong27"/>
      <sheetName val="D_gia27"/>
      <sheetName val="T_hop27"/>
      <sheetName val="CtP_tro27"/>
      <sheetName val="Nha_moi27"/>
      <sheetName val="TT-T_Tron_So_227"/>
      <sheetName val="Ct_Dam_27"/>
      <sheetName val="Ct_Duoi27"/>
      <sheetName val="Ct_Tren27"/>
      <sheetName val="D_giaMay27"/>
      <sheetName val="26+180-400_227"/>
      <sheetName val="26+180_Sub127"/>
      <sheetName val="26+180_Sub427"/>
      <sheetName val="26+180-400_5(k95)27"/>
      <sheetName val="26+400-620_3(k95)27"/>
      <sheetName val="26+400-640_1(k95)27"/>
      <sheetName val="26+960-27+150_927"/>
      <sheetName val="26+960-27+150_1027"/>
      <sheetName val="26+960-27+150_1127"/>
      <sheetName val="26+960-27+150_1227"/>
      <sheetName val="26+960-27+150_5(k95)27"/>
      <sheetName val="26+960-27+150_4(k95)27"/>
      <sheetName val="26+960-27+150_1(k95)27"/>
      <sheetName val="27+500-700_5(k95)27"/>
      <sheetName val="27+500-700_4(k95)27"/>
      <sheetName val="27+500-700_3(k95)27"/>
      <sheetName val="27+500-700_1(k95)27"/>
      <sheetName val="27+740-920_3(k95)27"/>
      <sheetName val="27+740-920_2127"/>
      <sheetName val="27+920-28+040_6,727"/>
      <sheetName val="27+920-28+040_1027"/>
      <sheetName val="27+920-28+160_Su327"/>
      <sheetName val="28+160-28+420_5K9527"/>
      <sheetName val="28+430-657_727"/>
      <sheetName val="Km28+430-657_827"/>
      <sheetName val="28+430-657_927"/>
      <sheetName val="28+430-667_1027"/>
      <sheetName val="28+430-657_1127"/>
      <sheetName val="28+430-657_4k9527"/>
      <sheetName val="28+500-657_1827"/>
      <sheetName val="28+520-657_1927"/>
      <sheetName val="C_TIEU27"/>
      <sheetName val="T_Luong27"/>
      <sheetName val="T_HAO27"/>
      <sheetName val="DT_TUYEN27"/>
      <sheetName val="DT_GIA27"/>
      <sheetName val="KHDT_(2)27"/>
      <sheetName val="CL_27"/>
      <sheetName val="KQ_(2)27"/>
      <sheetName val="Quang_Tri27"/>
      <sheetName val="Da_Nang27"/>
      <sheetName val="Quang_Nam27"/>
      <sheetName val="Quang_Ngai27"/>
      <sheetName val="TH_DH-QN27"/>
      <sheetName val="KP_HD27"/>
      <sheetName val="DB_HD27"/>
      <sheetName val="vat_tu27"/>
      <sheetName val="Thep_27"/>
      <sheetName val="Chi_tiet_Khoi_luong27"/>
      <sheetName val="TH_khoi_luong27"/>
      <sheetName val="Chiet_tinh_vat_lieu_27"/>
      <sheetName val="TH_KL_VL27"/>
      <sheetName val="AC_PC27"/>
      <sheetName val="TAI_TRONG27"/>
      <sheetName val="NOI_LUC27"/>
      <sheetName val="TINH_DUYET_THTT_CHINH27"/>
      <sheetName val="TDUYET_THTT_PHU27"/>
      <sheetName val="TINH_DAO_DONG_VA_DO_VONG27"/>
      <sheetName val="TINH_NEO27"/>
      <sheetName val="tong_hop_thanh_toan_thue27"/>
      <sheetName val="bang_ke_nop_thue27"/>
      <sheetName val="Tonh_hop_chi_phi27"/>
      <sheetName val="BK_chi_phi27"/>
      <sheetName val="KTra_DS_va_thue_GTGT27"/>
      <sheetName val="Kiãøm_tra_DS_thue_GTGT27"/>
      <sheetName val="XUAT(gia_von)27"/>
      <sheetName val="Xuat_(gia_ban)27"/>
      <sheetName val="Dchinh_TH_N-X-T27"/>
      <sheetName val="Tong_hop_N-X-T27"/>
      <sheetName val="thue_TH27"/>
      <sheetName val="tong_hop_200127"/>
      <sheetName val="qUYET_TOAN_THUE27"/>
      <sheetName val="BU_CTPH27"/>
      <sheetName val="BU_tran3+360_2227"/>
      <sheetName val="Tran3+360_2227"/>
      <sheetName val="BU_tran2+386_427"/>
      <sheetName val="Tran2+386_427"/>
      <sheetName val="DTcong_4-527"/>
      <sheetName val="Bu_1-227"/>
      <sheetName val="Bu_12-1327"/>
      <sheetName val="DTcong_12-1327"/>
      <sheetName val="DT_cong13-13+27"/>
      <sheetName val="BU-_nhanh27"/>
      <sheetName val="dtcong_nh1-227"/>
      <sheetName val="dtcong_nh0-127"/>
      <sheetName val="BU_11-1227"/>
      <sheetName val="DTcong_11-1227"/>
      <sheetName val="Pr-_CC27"/>
      <sheetName val="MD_3-427"/>
      <sheetName val="ND_3-427"/>
      <sheetName val="MD_1-227"/>
      <sheetName val="ND_1-227"/>
      <sheetName val="MD_0-127"/>
      <sheetName val="ND_0-127"/>
      <sheetName val="KL_tong27"/>
      <sheetName val="TH_(T1-6)27"/>
      <sheetName val="_NL27"/>
      <sheetName val="_NL_(2)27"/>
      <sheetName val="CDTHCT_(3)27"/>
      <sheetName val="thkl_(2)27"/>
      <sheetName val="long_tec27"/>
      <sheetName val="cd_viaK0-T627"/>
      <sheetName val="cdvia_T6-Tc2427"/>
      <sheetName val="cdvia_Tc24-T4627"/>
      <sheetName val="cd_btnL2k0+361-T1927"/>
      <sheetName val="CT_xa27"/>
      <sheetName val="CDTHU_CHI_T127"/>
      <sheetName val="THUCHI_227"/>
      <sheetName val="THU_CHI327"/>
      <sheetName val="THU_CHI_427"/>
      <sheetName val="THU_CHI527"/>
      <sheetName val="THU_CHI_627"/>
      <sheetName val="TU_CHI_727"/>
      <sheetName val="THU_CHI927"/>
      <sheetName val="THU_CHI_827"/>
      <sheetName val="THU_CHI_1027"/>
      <sheetName val="THU_CHI_1127"/>
      <sheetName val="THU_CHI_1227"/>
      <sheetName val="Xep_hang_20127"/>
      <sheetName val="toan_Cty27"/>
      <sheetName val="Cong_ty27"/>
      <sheetName val="XN_227"/>
      <sheetName val="XN_ong_CHi27"/>
      <sheetName val="N_XDCT&amp;_XKLD27"/>
      <sheetName val="CN_HCM27"/>
      <sheetName val="TT_XKLD(Nhan)27"/>
      <sheetName val="Ong_Hong27"/>
      <sheetName val="CN_hung_yen27"/>
      <sheetName val="Dong_nai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KL_Tram_Cty27"/>
      <sheetName val="Gam_may_Cty27"/>
      <sheetName val="KL_tram_KH27"/>
      <sheetName val="Gam_may_KH27"/>
      <sheetName val="Cach_dien27"/>
      <sheetName val="Mang_tai27"/>
      <sheetName val="KL_DDK27"/>
      <sheetName val="Mang_tai_DDK27"/>
      <sheetName val="KL_DDK0,427"/>
      <sheetName val="TT_Ky_thuat27"/>
      <sheetName val="CT_moi27"/>
      <sheetName val="Tu_dien27"/>
      <sheetName val="May_cat27"/>
      <sheetName val="Dao_Cly27"/>
      <sheetName val="Dao_Ptai27"/>
      <sheetName val="Tu_RMU27"/>
      <sheetName val="C_set27"/>
      <sheetName val="Sco_Cap27"/>
      <sheetName val="Sco_TB27"/>
      <sheetName val="TN_tram27"/>
      <sheetName val="TN_C_set27"/>
      <sheetName val="TN_TD_DDay27"/>
      <sheetName val="Phan_chung27"/>
      <sheetName val="cong_Q227"/>
      <sheetName val="T_U_luong_Q127"/>
      <sheetName val="T_U_luong_Q227"/>
      <sheetName val="T_U_luong_Q327"/>
      <sheetName val="Quyet_toan27"/>
      <sheetName val="Thu_hoi27"/>
      <sheetName val="Lai_vay27"/>
      <sheetName val="Tien_vay27"/>
      <sheetName val="Cong_no27"/>
      <sheetName val="Cop_pha27"/>
      <sheetName val="Gia_DAN27"/>
      <sheetName val="Phu_luc_HD27"/>
      <sheetName val="Gia_du_thau27"/>
      <sheetName val="Ca_xe27"/>
      <sheetName val="Dc_Dau27"/>
      <sheetName val="_o_to_Hien_827"/>
      <sheetName val="_o_to_Hien927"/>
      <sheetName val="_o_to_Hien1027"/>
      <sheetName val="_o_to_Hien1127"/>
      <sheetName val="_o_to_Hien12)27"/>
      <sheetName val="_o_to_Hien137"/>
      <sheetName val="_o_to_Hien227"/>
      <sheetName val="_o_to_Hien327"/>
      <sheetName val="_o_to_Hien427"/>
      <sheetName val="_o_to_Hien527"/>
      <sheetName val="_o_to_Phong_827"/>
      <sheetName val="_o_to_Phong927"/>
      <sheetName val="_o_to_Phong1027"/>
      <sheetName val="_o_to_Phong1127"/>
      <sheetName val="_o_to_Phong12)27"/>
      <sheetName val="_o_to_Phong137"/>
      <sheetName val="_o_to_Phong227"/>
      <sheetName val="_o_to_Phong327"/>
      <sheetName val="_o_to_Phong427"/>
      <sheetName val="_o_to_Phong527"/>
      <sheetName val="_o_to_Dung_8_27"/>
      <sheetName val="_D_tt_dau827"/>
      <sheetName val="_o_to_Dung_927"/>
      <sheetName val="_D9_tt_dau27"/>
      <sheetName val="_D10_tt_dau27"/>
      <sheetName val="_o_to_Dung_1027"/>
      <sheetName val="_o_to_Dung_1127"/>
      <sheetName val="_o_to_Dung_12)27"/>
      <sheetName val="_o_to_Dung_137"/>
      <sheetName val="_o_to_Dung227"/>
      <sheetName val="_o_to_Dung327"/>
      <sheetName val="_o_to_Dung427"/>
      <sheetName val="_o_totrongT10-1227"/>
      <sheetName val="_o_totrongT227"/>
      <sheetName val="_o_totrungT10-1227"/>
      <sheetName val="_o_toMinhT10-12_27"/>
      <sheetName val="_o_toMinhT227"/>
      <sheetName val="_o_toTrieuT10-12__27"/>
      <sheetName val="Luong_8_SP27"/>
      <sheetName val="Luong_9_SP_27"/>
      <sheetName val="Luong_10_SP_27"/>
      <sheetName val="Luong_11_SP_27"/>
      <sheetName val="Luong_12_SP27"/>
      <sheetName val="Luong_1_SP127"/>
      <sheetName val="Luong_2_SP227"/>
      <sheetName val="Luong_3_SP327"/>
      <sheetName val="Luong_4_SP427"/>
      <sheetName val="Luong_4_SP527"/>
      <sheetName val="KL_VL27"/>
      <sheetName val="QT_9-627"/>
      <sheetName val="Thuong_luu_HB27"/>
      <sheetName val="QT_Ky_T27"/>
      <sheetName val="bc_vt_TON_BAI27"/>
      <sheetName val="QT_Duoc_(Hai)27"/>
      <sheetName val="sent_to27"/>
      <sheetName val="KLTong_hop27"/>
      <sheetName val="Lan_can27"/>
      <sheetName val="Ranh_doc_(2)27"/>
      <sheetName val="Ranh_doc27"/>
      <sheetName val="Coc_tieu27"/>
      <sheetName val="Bien_bao27"/>
      <sheetName val="Nan_tuyen27"/>
      <sheetName val="Lan_127"/>
      <sheetName val="Lan__227"/>
      <sheetName val="Lan_327"/>
      <sheetName val="Gia_tri27"/>
      <sheetName val="Lan_527"/>
      <sheetName val="Cong_hop27"/>
      <sheetName val="kldukien_(107)27"/>
      <sheetName val="qui1_(2)27"/>
      <sheetName val="cap_so_lan_227"/>
      <sheetName val="cap_so_BHXH27"/>
      <sheetName val="tru_tien27"/>
      <sheetName val="yt_q227"/>
      <sheetName val="c45_t327"/>
      <sheetName val="c45_t627"/>
      <sheetName val="BHYT_Q3_200327"/>
      <sheetName val="C45_t727"/>
      <sheetName val="C47-t07_200327"/>
      <sheetName val="C45_t827"/>
      <sheetName val="C47-t08_200327"/>
      <sheetName val="C45_t0927"/>
      <sheetName val="C47-t09_200327"/>
      <sheetName val="C47_T1227"/>
      <sheetName val="BHYT_Q4-200327"/>
      <sheetName val="C45_T1027"/>
      <sheetName val="binh_do27"/>
      <sheetName val="cot_lieu27"/>
      <sheetName val="van_khuon27"/>
      <sheetName val="CT_BT27"/>
      <sheetName val="lay_mau27"/>
      <sheetName val="mat_ngoai_goi27"/>
      <sheetName val="coc_tram-bt27"/>
      <sheetName val="cong_bien_t1023"/>
      <sheetName val="luong_t9_23"/>
      <sheetName val="bb_t923"/>
      <sheetName val="KL_XL200023"/>
      <sheetName val="Chiet_tinh23"/>
      <sheetName val="Van_chuyen23"/>
      <sheetName val="THKP_(2)23"/>
      <sheetName val="T_Bi23"/>
      <sheetName val="Thiet_ke23"/>
      <sheetName val="K_luong23"/>
      <sheetName val="TT_L223"/>
      <sheetName val="TT_L123"/>
      <sheetName val="Thue_Ngoai23"/>
      <sheetName val="Dong_Dau23"/>
      <sheetName val="Dong_Dau_(2)23"/>
      <sheetName val="Sau_dong23"/>
      <sheetName val="Ma_xa23"/>
      <sheetName val="My_dinh23"/>
      <sheetName val="Tong_cong23"/>
      <sheetName val="Chi_tiet_-_Dv_lap23"/>
      <sheetName val="TH_KHTC23"/>
      <sheetName val="Gia_VL23"/>
      <sheetName val="Bang_gia_ca_may23"/>
      <sheetName val="Bang_luong_CB23"/>
      <sheetName val="Bang_P_tich_CT23"/>
      <sheetName val="D_toan_chi_tiet23"/>
      <sheetName val="Bang_TH_Dtoan23"/>
      <sheetName val="LUAN_CHUYEN23"/>
      <sheetName val="KE_QUY23"/>
      <sheetName val="LUONGGIAN_TIEP23"/>
      <sheetName val="VAY_VON23"/>
      <sheetName val="O_THAO23"/>
      <sheetName val="Q_TRUNG23"/>
      <sheetName val="Y_THANH23"/>
      <sheetName val="Sheet2_(2)23"/>
      <sheetName val="KH_2003_(moi_max)23"/>
      <sheetName val="Interim_payment23"/>
      <sheetName val="Bid_Sum23"/>
      <sheetName val="Item_B23"/>
      <sheetName val="Dg_A23"/>
      <sheetName val="Dg_B&amp;C23"/>
      <sheetName val="Material_at_site23"/>
      <sheetName val="Bang_VL23"/>
      <sheetName val="VL(No_V-c)23"/>
      <sheetName val="He_so23"/>
      <sheetName val="PL_Vua23"/>
      <sheetName val="Chitieu-dam_cac_loai23"/>
      <sheetName val="DG_Dam23"/>
      <sheetName val="DG_chung23"/>
      <sheetName val="VL-dac_chung23"/>
      <sheetName val="CT_1md_&amp;_dau_cong23"/>
      <sheetName val="Tong_hop23"/>
      <sheetName val="CT_cong23"/>
      <sheetName val="dg_cong23"/>
      <sheetName val="CDSL_(2)23"/>
      <sheetName val="__23"/>
      <sheetName val="san_vuon23"/>
      <sheetName val="khu_phu_tro23"/>
      <sheetName val="Thuyet_minh23"/>
      <sheetName val="be_tong23"/>
      <sheetName val="Tong_hop_thep23"/>
      <sheetName val="phan_tich_DG23"/>
      <sheetName val="gia_vat_lieu23"/>
      <sheetName val="gia_xe_may23"/>
      <sheetName val="gia_nhan_cong23"/>
      <sheetName val="BCC_(2)23"/>
      <sheetName val="Bao_cao23"/>
      <sheetName val="Bao_cao_223"/>
      <sheetName val="Khoi_luong23"/>
      <sheetName val="Khoi_luong_mat23"/>
      <sheetName val="Bang_ke23"/>
      <sheetName val="T_HopKL23"/>
      <sheetName val="S_Luong23"/>
      <sheetName val="D_Dap23"/>
      <sheetName val="Q_Toan23"/>
      <sheetName val="Phan_tich_chi_phi23"/>
      <sheetName val="Chi_phi_nen_theo_BVTC23"/>
      <sheetName val="nhan_cong_phu23"/>
      <sheetName val="nhan_cong_Hung23"/>
      <sheetName val="Nhan_cong23"/>
      <sheetName val="Khoi_luong_nen_theo_BVTC23"/>
      <sheetName val="cap_cho_cac_DT23"/>
      <sheetName val="Ung_-_hoan23"/>
      <sheetName val="CP_may23"/>
      <sheetName val="Phu_luc23"/>
      <sheetName val="Gia_trÞ23"/>
      <sheetName val="DS_them_luong_qui_4-200223"/>
      <sheetName val="Phuc_loi_2-9-0223"/>
      <sheetName val="Thuong_nhan_dip_21-12-0223"/>
      <sheetName val="Thuong_dip_nhan_danh_hieu_AHL23"/>
      <sheetName val="Thang_luong_thu_13_nam_200223"/>
      <sheetName val="Luong_SX#_dip_Tet_Qui_Mui(don23"/>
      <sheetName val="CT_Duong23"/>
      <sheetName val="D_gia23"/>
      <sheetName val="T_hop23"/>
      <sheetName val="CtP_tro23"/>
      <sheetName val="Nha_moi23"/>
      <sheetName val="TT-T_Tron_So_223"/>
      <sheetName val="Ct_Dam_23"/>
      <sheetName val="Ct_Duoi23"/>
      <sheetName val="Ct_Tren23"/>
      <sheetName val="D_giaMay23"/>
      <sheetName val="26+180-400_223"/>
      <sheetName val="26+180_Sub123"/>
      <sheetName val="26+180_Sub423"/>
      <sheetName val="26+180-400_5(k95)23"/>
      <sheetName val="26+400-620_3(k95)23"/>
      <sheetName val="26+400-640_1(k95)23"/>
      <sheetName val="26+960-27+150_923"/>
      <sheetName val="26+960-27+150_1023"/>
      <sheetName val="26+960-27+150_1123"/>
      <sheetName val="26+960-27+150_1223"/>
      <sheetName val="26+960-27+150_5(k95)23"/>
      <sheetName val="26+960-27+150_4(k95)23"/>
      <sheetName val="26+960-27+150_1(k95)23"/>
      <sheetName val="27+500-700_5(k95)23"/>
      <sheetName val="27+500-700_4(k95)23"/>
      <sheetName val="27+500-700_3(k95)23"/>
      <sheetName val="27+500-700_1(k95)23"/>
      <sheetName val="27+740-920_3(k95)23"/>
      <sheetName val="27+740-920_2123"/>
      <sheetName val="27+920-28+040_6,723"/>
      <sheetName val="27+920-28+040_1023"/>
      <sheetName val="27+920-28+160_Su323"/>
      <sheetName val="28+160-28+420_5K9523"/>
      <sheetName val="28+430-657_723"/>
      <sheetName val="Km28+430-657_823"/>
      <sheetName val="28+430-657_923"/>
      <sheetName val="28+430-667_1023"/>
      <sheetName val="28+430-657_1123"/>
      <sheetName val="28+430-657_4k9523"/>
      <sheetName val="28+500-657_1823"/>
      <sheetName val="28+520-657_1923"/>
      <sheetName val="C_TIEU23"/>
      <sheetName val="T_Luong23"/>
      <sheetName val="T_HAO23"/>
      <sheetName val="DT_TUYEN23"/>
      <sheetName val="DT_GIA23"/>
      <sheetName val="KHDT_(2)23"/>
      <sheetName val="CL_23"/>
      <sheetName val="KQ_(2)23"/>
      <sheetName val="Quang_Tri23"/>
      <sheetName val="Da_Nang23"/>
      <sheetName val="Quang_Nam23"/>
      <sheetName val="Quang_Ngai23"/>
      <sheetName val="TH_DH-QN23"/>
      <sheetName val="KP_HD23"/>
      <sheetName val="DB_HD23"/>
      <sheetName val="vat_tu23"/>
      <sheetName val="Thep_23"/>
      <sheetName val="Chi_tiet_Khoi_luong23"/>
      <sheetName val="TH_khoi_luong23"/>
      <sheetName val="Chiet_tinh_vat_lieu_23"/>
      <sheetName val="TH_KL_VL23"/>
      <sheetName val="AC_PC23"/>
      <sheetName val="TAI_TRONG23"/>
      <sheetName val="NOI_LUC23"/>
      <sheetName val="TINH_DUYET_THTT_CHINH23"/>
      <sheetName val="TDUYET_THTT_PHU23"/>
      <sheetName val="TINH_DAO_DONG_VA_DO_VONG23"/>
      <sheetName val="TINH_NEO23"/>
      <sheetName val="tong_hop_thanh_toan_thue23"/>
      <sheetName val="bang_ke_nop_thue23"/>
      <sheetName val="Tonh_hop_chi_phi23"/>
      <sheetName val="BK_chi_phi23"/>
      <sheetName val="KTra_DS_va_thue_GTGT23"/>
      <sheetName val="Kiãøm_tra_DS_thue_GTGT23"/>
      <sheetName val="XUAT(gia_von)23"/>
      <sheetName val="Xuat_(gia_ban)23"/>
      <sheetName val="Dchinh_TH_N-X-T23"/>
      <sheetName val="Tong_hop_N-X-T23"/>
      <sheetName val="thue_TH23"/>
      <sheetName val="tong_hop_200123"/>
      <sheetName val="qUYET_TOAN_THUE23"/>
      <sheetName val="BU_CTPH23"/>
      <sheetName val="BU_tran3+360_2223"/>
      <sheetName val="Tran3+360_2223"/>
      <sheetName val="BU_tran2+386_423"/>
      <sheetName val="Tran2+386_423"/>
      <sheetName val="DTcong_4-523"/>
      <sheetName val="Bu_1-223"/>
      <sheetName val="Bu_12-1323"/>
      <sheetName val="DTcong_12-1323"/>
      <sheetName val="DT_cong13-13+23"/>
      <sheetName val="BU-_nhanh23"/>
      <sheetName val="dtcong_nh1-223"/>
      <sheetName val="dtcong_nh0-123"/>
      <sheetName val="BU_11-1223"/>
      <sheetName val="DTcong_11-1223"/>
      <sheetName val="Pr-_CC23"/>
      <sheetName val="MD_3-423"/>
      <sheetName val="ND_3-423"/>
      <sheetName val="MD_1-223"/>
      <sheetName val="ND_1-223"/>
      <sheetName val="MD_0-123"/>
      <sheetName val="ND_0-123"/>
      <sheetName val="KL_tong23"/>
      <sheetName val="TH_(T1-6)23"/>
      <sheetName val="_NL23"/>
      <sheetName val="_NL_(2)23"/>
      <sheetName val="CDTHCT_(3)23"/>
      <sheetName val="thkl_(2)23"/>
      <sheetName val="long_tec23"/>
      <sheetName val="cd_viaK0-T623"/>
      <sheetName val="cdvia_T6-Tc2423"/>
      <sheetName val="cdvia_Tc24-T4623"/>
      <sheetName val="cd_btnL2k0+361-T1923"/>
      <sheetName val="CT_xa23"/>
      <sheetName val="CDTHU_CHI_T123"/>
      <sheetName val="THUCHI_223"/>
      <sheetName val="THU_CHI323"/>
      <sheetName val="THU_CHI_423"/>
      <sheetName val="THU_CHI523"/>
      <sheetName val="THU_CHI_623"/>
      <sheetName val="TU_CHI_723"/>
      <sheetName val="THU_CHI923"/>
      <sheetName val="THU_CHI_823"/>
      <sheetName val="THU_CHI_1023"/>
      <sheetName val="THU_CHI_1123"/>
      <sheetName val="THU_CHI_1223"/>
      <sheetName val="Xep_hang_20123"/>
      <sheetName val="toan_Cty23"/>
      <sheetName val="Cong_ty23"/>
      <sheetName val="XN_223"/>
      <sheetName val="XN_ong_CHi23"/>
      <sheetName val="N_XDCT&amp;_XKLD23"/>
      <sheetName val="CN_HCM23"/>
      <sheetName val="TT_XKLD(Nhan)23"/>
      <sheetName val="Ong_Hong23"/>
      <sheetName val="CN_hung_yen23"/>
      <sheetName val="Dong_nai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KL_Tram_Cty23"/>
      <sheetName val="Gam_may_Cty23"/>
      <sheetName val="KL_tram_KH23"/>
      <sheetName val="Gam_may_KH23"/>
      <sheetName val="Cach_dien23"/>
      <sheetName val="Mang_tai23"/>
      <sheetName val="KL_DDK23"/>
      <sheetName val="Mang_tai_DDK23"/>
      <sheetName val="KL_DDK0,423"/>
      <sheetName val="TT_Ky_thuat23"/>
      <sheetName val="CT_moi23"/>
      <sheetName val="Tu_dien23"/>
      <sheetName val="May_cat23"/>
      <sheetName val="Dao_Cly23"/>
      <sheetName val="Dao_Ptai23"/>
      <sheetName val="Tu_RMU23"/>
      <sheetName val="C_set23"/>
      <sheetName val="Sco_Cap23"/>
      <sheetName val="Sco_TB23"/>
      <sheetName val="TN_tram23"/>
      <sheetName val="TN_C_set23"/>
      <sheetName val="TN_TD_DDay23"/>
      <sheetName val="Phan_chung23"/>
      <sheetName val="cong_Q223"/>
      <sheetName val="T_U_luong_Q123"/>
      <sheetName val="T_U_luong_Q223"/>
      <sheetName val="T_U_luong_Q323"/>
      <sheetName val="Quyet_toan23"/>
      <sheetName val="Thu_hoi23"/>
      <sheetName val="Lai_vay23"/>
      <sheetName val="Tien_vay23"/>
      <sheetName val="Cong_no23"/>
      <sheetName val="Cop_pha23"/>
      <sheetName val="Gia_DAN23"/>
      <sheetName val="Phu_luc_HD23"/>
      <sheetName val="Gia_du_thau23"/>
      <sheetName val="Ca_xe23"/>
      <sheetName val="Dc_Dau23"/>
      <sheetName val="_o_to_Hien_823"/>
      <sheetName val="_o_to_Hien923"/>
      <sheetName val="_o_to_Hien1023"/>
      <sheetName val="_o_to_Hien1123"/>
      <sheetName val="_o_to_Hien12)23"/>
      <sheetName val="_o_to_Hien133"/>
      <sheetName val="_o_to_Hien223"/>
      <sheetName val="_o_to_Hien323"/>
      <sheetName val="_o_to_Hien423"/>
      <sheetName val="_o_to_Hien523"/>
      <sheetName val="_o_to_Phong_823"/>
      <sheetName val="_o_to_Phong923"/>
      <sheetName val="_o_to_Phong1023"/>
      <sheetName val="_o_to_Phong1123"/>
      <sheetName val="_o_to_Phong12)23"/>
      <sheetName val="_o_to_Phong133"/>
      <sheetName val="_o_to_Phong223"/>
      <sheetName val="_o_to_Phong323"/>
      <sheetName val="_o_to_Phong423"/>
      <sheetName val="_o_to_Phong523"/>
      <sheetName val="_o_to_Dung_8_23"/>
      <sheetName val="_D_tt_dau823"/>
      <sheetName val="_o_to_Dung_923"/>
      <sheetName val="_D9_tt_dau23"/>
      <sheetName val="_D10_tt_dau23"/>
      <sheetName val="_o_to_Dung_1023"/>
      <sheetName val="_o_to_Dung_1123"/>
      <sheetName val="_o_to_Dung_12)23"/>
      <sheetName val="_o_to_Dung_133"/>
      <sheetName val="_o_to_Dung223"/>
      <sheetName val="_o_to_Dung323"/>
      <sheetName val="_o_to_Dung423"/>
      <sheetName val="_o_totrongT10-1223"/>
      <sheetName val="_o_totrongT223"/>
      <sheetName val="_o_totrungT10-1223"/>
      <sheetName val="_o_toMinhT10-12_23"/>
      <sheetName val="_o_toMinhT223"/>
      <sheetName val="_o_toTrieuT10-12__23"/>
      <sheetName val="Luong_8_SP23"/>
      <sheetName val="Luong_9_SP_23"/>
      <sheetName val="Luong_10_SP_23"/>
      <sheetName val="Luong_11_SP_23"/>
      <sheetName val="Luong_12_SP23"/>
      <sheetName val="Luong_1_SP123"/>
      <sheetName val="Luong_2_SP223"/>
      <sheetName val="Luong_3_SP323"/>
      <sheetName val="Luong_4_SP423"/>
      <sheetName val="Luong_4_SP523"/>
      <sheetName val="KL_VL23"/>
      <sheetName val="QT_9-623"/>
      <sheetName val="Thuong_luu_HB23"/>
      <sheetName val="QT_Ky_T23"/>
      <sheetName val="bc_vt_TON_BAI23"/>
      <sheetName val="QT_Duoc_(Hai)23"/>
      <sheetName val="sent_to23"/>
      <sheetName val="KLTong_hop23"/>
      <sheetName val="Lan_can23"/>
      <sheetName val="Ranh_doc_(2)23"/>
      <sheetName val="Ranh_doc23"/>
      <sheetName val="Coc_tieu23"/>
      <sheetName val="Bien_bao23"/>
      <sheetName val="Nan_tuyen23"/>
      <sheetName val="Lan_123"/>
      <sheetName val="Lan__223"/>
      <sheetName val="Lan_323"/>
      <sheetName val="Gia_tri23"/>
      <sheetName val="Lan_523"/>
      <sheetName val="Cong_hop23"/>
      <sheetName val="kldukien_(107)23"/>
      <sheetName val="qui1_(2)23"/>
      <sheetName val="cap_so_lan_223"/>
      <sheetName val="cap_so_BHXH23"/>
      <sheetName val="tru_tien23"/>
      <sheetName val="yt_q223"/>
      <sheetName val="c45_t323"/>
      <sheetName val="c45_t623"/>
      <sheetName val="BHYT_Q3_200323"/>
      <sheetName val="C45_t723"/>
      <sheetName val="C47-t07_200323"/>
      <sheetName val="C45_t823"/>
      <sheetName val="C47-t08_200323"/>
      <sheetName val="C45_t0923"/>
      <sheetName val="C47-t09_200323"/>
      <sheetName val="C47_T1223"/>
      <sheetName val="BHYT_Q4-200323"/>
      <sheetName val="C45_T1023"/>
      <sheetName val="binh_do23"/>
      <sheetName val="cot_lieu23"/>
      <sheetName val="van_khuon23"/>
      <sheetName val="CT_BT23"/>
      <sheetName val="lay_mau23"/>
      <sheetName val="mat_ngoai_goi23"/>
      <sheetName val="coc_tram-bt23"/>
      <sheetName val="cong_bien_t1026"/>
      <sheetName val="luong_t9_26"/>
      <sheetName val="bb_t926"/>
      <sheetName val="KL_XL200026"/>
      <sheetName val="Chiet_tinh26"/>
      <sheetName val="Van_chuyen26"/>
      <sheetName val="THKP_(2)26"/>
      <sheetName val="T_Bi26"/>
      <sheetName val="Thiet_ke26"/>
      <sheetName val="K_luong26"/>
      <sheetName val="TT_L226"/>
      <sheetName val="TT_L126"/>
      <sheetName val="Thue_Ngoai26"/>
      <sheetName val="Dong_Dau26"/>
      <sheetName val="Dong_Dau_(2)26"/>
      <sheetName val="Sau_dong26"/>
      <sheetName val="Ma_xa26"/>
      <sheetName val="My_dinh26"/>
      <sheetName val="Tong_cong26"/>
      <sheetName val="Chi_tiet_-_Dv_lap26"/>
      <sheetName val="TH_KHTC26"/>
      <sheetName val="Gia_VL26"/>
      <sheetName val="Bang_gia_ca_may26"/>
      <sheetName val="Bang_luong_CB26"/>
      <sheetName val="Bang_P_tich_CT26"/>
      <sheetName val="D_toan_chi_tiet26"/>
      <sheetName val="Bang_TH_Dtoan26"/>
      <sheetName val="LUAN_CHUYEN26"/>
      <sheetName val="KE_QUY26"/>
      <sheetName val="LUONGGIAN_TIEP26"/>
      <sheetName val="VAY_VON26"/>
      <sheetName val="O_THAO26"/>
      <sheetName val="Q_TRUNG26"/>
      <sheetName val="Y_THANH26"/>
      <sheetName val="Sheet2_(2)26"/>
      <sheetName val="KH_2003_(moi_max)26"/>
      <sheetName val="Interim_payment26"/>
      <sheetName val="Bid_Sum26"/>
      <sheetName val="Item_B26"/>
      <sheetName val="Dg_A26"/>
      <sheetName val="Dg_B&amp;C26"/>
      <sheetName val="Material_at_site26"/>
      <sheetName val="Bang_VL26"/>
      <sheetName val="VL(No_V-c)26"/>
      <sheetName val="He_so26"/>
      <sheetName val="PL_Vua26"/>
      <sheetName val="Chitieu-dam_cac_loai26"/>
      <sheetName val="DG_Dam26"/>
      <sheetName val="DG_chung26"/>
      <sheetName val="VL-dac_chung26"/>
      <sheetName val="CT_1md_&amp;_dau_cong26"/>
      <sheetName val="Tong_hop26"/>
      <sheetName val="CT_cong26"/>
      <sheetName val="dg_cong26"/>
      <sheetName val="CDSL_(2)26"/>
      <sheetName val="__26"/>
      <sheetName val="san_vuon26"/>
      <sheetName val="khu_phu_tro26"/>
      <sheetName val="Thuyet_minh26"/>
      <sheetName val="be_tong26"/>
      <sheetName val="Tong_hop_thep26"/>
      <sheetName val="phan_tich_DG26"/>
      <sheetName val="gia_vat_lieu26"/>
      <sheetName val="gia_xe_may26"/>
      <sheetName val="gia_nhan_cong26"/>
      <sheetName val="BCC_(2)26"/>
      <sheetName val="Bao_cao26"/>
      <sheetName val="Bao_cao_226"/>
      <sheetName val="Khoi_luong26"/>
      <sheetName val="Khoi_luong_mat26"/>
      <sheetName val="Bang_ke26"/>
      <sheetName val="T_HopKL26"/>
      <sheetName val="S_Luong26"/>
      <sheetName val="D_Dap26"/>
      <sheetName val="Q_Toan26"/>
      <sheetName val="Phan_tich_chi_phi26"/>
      <sheetName val="Chi_phi_nen_theo_BVTC26"/>
      <sheetName val="nhan_cong_phu26"/>
      <sheetName val="nhan_cong_Hung26"/>
      <sheetName val="Nhan_cong26"/>
      <sheetName val="Khoi_luong_nen_theo_BVTC26"/>
      <sheetName val="cap_cho_cac_DT26"/>
      <sheetName val="Ung_-_hoan26"/>
      <sheetName val="CP_may26"/>
      <sheetName val="Phu_luc26"/>
      <sheetName val="Gia_trÞ26"/>
      <sheetName val="DS_them_luong_qui_4-200226"/>
      <sheetName val="Phuc_loi_2-9-0226"/>
      <sheetName val="Thuong_nhan_dip_21-12-0226"/>
      <sheetName val="Thuong_dip_nhan_danh_hieu_AHL26"/>
      <sheetName val="Thang_luong_thu_13_nam_200226"/>
      <sheetName val="Luong_SX#_dip_Tet_Qui_Mui(don26"/>
      <sheetName val="CT_Duong26"/>
      <sheetName val="D_gia26"/>
      <sheetName val="T_hop26"/>
      <sheetName val="CtP_tro26"/>
      <sheetName val="Nha_moi26"/>
      <sheetName val="TT-T_Tron_So_226"/>
      <sheetName val="Ct_Dam_26"/>
      <sheetName val="Ct_Duoi26"/>
      <sheetName val="Ct_Tren26"/>
      <sheetName val="D_giaMay26"/>
      <sheetName val="26+180-400_226"/>
      <sheetName val="26+180_Sub126"/>
      <sheetName val="26+180_Sub426"/>
      <sheetName val="26+180-400_5(k95)26"/>
      <sheetName val="26+400-620_3(k95)26"/>
      <sheetName val="26+400-640_1(k95)26"/>
      <sheetName val="26+960-27+150_926"/>
      <sheetName val="26+960-27+150_1026"/>
      <sheetName val="26+960-27+150_1126"/>
      <sheetName val="26+960-27+150_1226"/>
      <sheetName val="26+960-27+150_5(k95)26"/>
      <sheetName val="26+960-27+150_4(k95)26"/>
      <sheetName val="26+960-27+150_1(k95)26"/>
      <sheetName val="27+500-700_5(k95)26"/>
      <sheetName val="27+500-700_4(k95)26"/>
      <sheetName val="27+500-700_3(k95)26"/>
      <sheetName val="27+500-700_1(k95)26"/>
      <sheetName val="27+740-920_3(k95)26"/>
      <sheetName val="27+740-920_2126"/>
      <sheetName val="27+920-28+040_6,726"/>
      <sheetName val="27+920-28+040_1026"/>
      <sheetName val="27+920-28+160_Su326"/>
      <sheetName val="28+160-28+420_5K9526"/>
      <sheetName val="28+430-657_726"/>
      <sheetName val="Km28+430-657_826"/>
      <sheetName val="28+430-657_926"/>
      <sheetName val="28+430-667_1026"/>
      <sheetName val="28+430-657_1126"/>
      <sheetName val="28+430-657_4k9526"/>
      <sheetName val="28+500-657_1826"/>
      <sheetName val="28+520-657_1926"/>
      <sheetName val="C_TIEU26"/>
      <sheetName val="T_Luong26"/>
      <sheetName val="T_HAO26"/>
      <sheetName val="DT_TUYEN26"/>
      <sheetName val="DT_GIA26"/>
      <sheetName val="KHDT_(2)26"/>
      <sheetName val="CL_26"/>
      <sheetName val="KQ_(2)26"/>
      <sheetName val="Quang_Tri26"/>
      <sheetName val="Da_Nang26"/>
      <sheetName val="Quang_Nam26"/>
      <sheetName val="Quang_Ngai26"/>
      <sheetName val="TH_DH-QN26"/>
      <sheetName val="KP_HD26"/>
      <sheetName val="DB_HD26"/>
      <sheetName val="vat_tu26"/>
      <sheetName val="Thep_26"/>
      <sheetName val="Chi_tiet_Khoi_luong26"/>
      <sheetName val="TH_khoi_luong26"/>
      <sheetName val="Chiet_tinh_vat_lieu_26"/>
      <sheetName val="TH_KL_VL26"/>
      <sheetName val="AC_PC26"/>
      <sheetName val="TAI_TRONG26"/>
      <sheetName val="NOI_LUC26"/>
      <sheetName val="TINH_DUYET_THTT_CHINH26"/>
      <sheetName val="TDUYET_THTT_PHU26"/>
      <sheetName val="TINH_DAO_DONG_VA_DO_VONG26"/>
      <sheetName val="TINH_NEO26"/>
      <sheetName val="tong_hop_thanh_toan_thue26"/>
      <sheetName val="bang_ke_nop_thue26"/>
      <sheetName val="Tonh_hop_chi_phi26"/>
      <sheetName val="BK_chi_phi26"/>
      <sheetName val="KTra_DS_va_thue_GTGT26"/>
      <sheetName val="Kiãøm_tra_DS_thue_GTGT26"/>
      <sheetName val="XUAT(gia_von)26"/>
      <sheetName val="Xuat_(gia_ban)26"/>
      <sheetName val="Dchinh_TH_N-X-T26"/>
      <sheetName val="Tong_hop_N-X-T26"/>
      <sheetName val="thue_TH26"/>
      <sheetName val="tong_hop_200126"/>
      <sheetName val="qUYET_TOAN_THUE26"/>
      <sheetName val="BU_CTPH26"/>
      <sheetName val="BU_tran3+360_2226"/>
      <sheetName val="Tran3+360_2226"/>
      <sheetName val="BU_tran2+386_426"/>
      <sheetName val="Tran2+386_426"/>
      <sheetName val="DTcong_4-526"/>
      <sheetName val="Bu_1-226"/>
      <sheetName val="Bu_12-1326"/>
      <sheetName val="DTcong_12-1326"/>
      <sheetName val="DT_cong13-13+26"/>
      <sheetName val="BU-_nhanh26"/>
      <sheetName val="dtcong_nh1-226"/>
      <sheetName val="dtcong_nh0-126"/>
      <sheetName val="BU_11-1226"/>
      <sheetName val="DTcong_11-1226"/>
      <sheetName val="Pr-_CC26"/>
      <sheetName val="MD_3-426"/>
      <sheetName val="ND_3-426"/>
      <sheetName val="MD_1-226"/>
      <sheetName val="ND_1-226"/>
      <sheetName val="MD_0-126"/>
      <sheetName val="ND_0-126"/>
      <sheetName val="KL_tong26"/>
      <sheetName val="TH_(T1-6)26"/>
      <sheetName val="_NL26"/>
      <sheetName val="_NL_(2)26"/>
      <sheetName val="CDTHCT_(3)26"/>
      <sheetName val="thkl_(2)26"/>
      <sheetName val="long_tec26"/>
      <sheetName val="cd_viaK0-T626"/>
      <sheetName val="cdvia_T6-Tc2426"/>
      <sheetName val="cdvia_Tc24-T4626"/>
      <sheetName val="cd_btnL2k0+361-T1926"/>
      <sheetName val="CT_xa26"/>
      <sheetName val="CDTHU_CHI_T126"/>
      <sheetName val="THUCHI_226"/>
      <sheetName val="THU_CHI326"/>
      <sheetName val="THU_CHI_426"/>
      <sheetName val="THU_CHI526"/>
      <sheetName val="THU_CHI_626"/>
      <sheetName val="TU_CHI_726"/>
      <sheetName val="THU_CHI926"/>
      <sheetName val="THU_CHI_826"/>
      <sheetName val="THU_CHI_1026"/>
      <sheetName val="THU_CHI_1126"/>
      <sheetName val="THU_CHI_1226"/>
      <sheetName val="Xep_hang_20126"/>
      <sheetName val="toan_Cty26"/>
      <sheetName val="Cong_ty26"/>
      <sheetName val="XN_226"/>
      <sheetName val="XN_ong_CHi26"/>
      <sheetName val="N_XDCT&amp;_XKLD26"/>
      <sheetName val="CN_HCM26"/>
      <sheetName val="TT_XKLD(Nhan)26"/>
      <sheetName val="Ong_Hong26"/>
      <sheetName val="CN_hung_yen26"/>
      <sheetName val="Dong_nai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KL_Tram_Cty26"/>
      <sheetName val="Gam_may_Cty26"/>
      <sheetName val="KL_tram_KH26"/>
      <sheetName val="Gam_may_KH26"/>
      <sheetName val="Cach_dien26"/>
      <sheetName val="Mang_tai26"/>
      <sheetName val="KL_DDK26"/>
      <sheetName val="Mang_tai_DDK26"/>
      <sheetName val="KL_DDK0,426"/>
      <sheetName val="TT_Ky_thuat26"/>
      <sheetName val="CT_moi26"/>
      <sheetName val="Tu_dien26"/>
      <sheetName val="May_cat26"/>
      <sheetName val="Dao_Cly26"/>
      <sheetName val="Dao_Ptai26"/>
      <sheetName val="Tu_RMU26"/>
      <sheetName val="C_set26"/>
      <sheetName val="Sco_Cap26"/>
      <sheetName val="Sco_TB26"/>
      <sheetName val="TN_tram26"/>
      <sheetName val="TN_C_set26"/>
      <sheetName val="TN_TD_DDay26"/>
      <sheetName val="Phan_chung26"/>
      <sheetName val="cong_Q226"/>
      <sheetName val="T_U_luong_Q126"/>
      <sheetName val="T_U_luong_Q226"/>
      <sheetName val="T_U_luong_Q326"/>
      <sheetName val="Quyet_toan26"/>
      <sheetName val="Thu_hoi26"/>
      <sheetName val="Lai_vay26"/>
      <sheetName val="Tien_vay26"/>
      <sheetName val="Cong_no26"/>
      <sheetName val="Cop_pha26"/>
      <sheetName val="Gia_DAN26"/>
      <sheetName val="Phu_luc_HD26"/>
      <sheetName val="Gia_du_thau26"/>
      <sheetName val="Ca_xe26"/>
      <sheetName val="Dc_Dau26"/>
      <sheetName val="_o_to_Hien_826"/>
      <sheetName val="_o_to_Hien926"/>
      <sheetName val="_o_to_Hien1026"/>
      <sheetName val="_o_to_Hien1126"/>
      <sheetName val="_o_to_Hien12)26"/>
      <sheetName val="_o_to_Hien136"/>
      <sheetName val="_o_to_Hien226"/>
      <sheetName val="_o_to_Hien326"/>
      <sheetName val="_o_to_Hien426"/>
      <sheetName val="_o_to_Hien526"/>
      <sheetName val="_o_to_Phong_826"/>
      <sheetName val="_o_to_Phong926"/>
      <sheetName val="_o_to_Phong1026"/>
      <sheetName val="_o_to_Phong1126"/>
      <sheetName val="_o_to_Phong12)26"/>
      <sheetName val="_o_to_Phong136"/>
      <sheetName val="_o_to_Phong226"/>
      <sheetName val="_o_to_Phong326"/>
      <sheetName val="_o_to_Phong426"/>
      <sheetName val="_o_to_Phong526"/>
      <sheetName val="_o_to_Dung_8_26"/>
      <sheetName val="_D_tt_dau826"/>
      <sheetName val="_o_to_Dung_926"/>
      <sheetName val="_D9_tt_dau26"/>
      <sheetName val="_D10_tt_dau26"/>
      <sheetName val="_o_to_Dung_1026"/>
      <sheetName val="_o_to_Dung_1126"/>
      <sheetName val="_o_to_Dung_12)26"/>
      <sheetName val="_o_to_Dung_136"/>
      <sheetName val="_o_to_Dung226"/>
      <sheetName val="_o_to_Dung326"/>
      <sheetName val="_o_to_Dung426"/>
      <sheetName val="_o_totrongT10-1226"/>
      <sheetName val="_o_totrongT226"/>
      <sheetName val="_o_totrungT10-1226"/>
      <sheetName val="_o_toMinhT10-12_26"/>
      <sheetName val="_o_toMinhT226"/>
      <sheetName val="_o_toTrieuT10-12__26"/>
      <sheetName val="Luong_8_SP26"/>
      <sheetName val="Luong_9_SP_26"/>
      <sheetName val="Luong_10_SP_26"/>
      <sheetName val="Luong_11_SP_26"/>
      <sheetName val="Luong_12_SP26"/>
      <sheetName val="Luong_1_SP126"/>
      <sheetName val="Luong_2_SP226"/>
      <sheetName val="Luong_3_SP326"/>
      <sheetName val="Luong_4_SP426"/>
      <sheetName val="Luong_4_SP526"/>
      <sheetName val="KL_VL26"/>
      <sheetName val="QT_9-626"/>
      <sheetName val="Thuong_luu_HB26"/>
      <sheetName val="QT_Ky_T26"/>
      <sheetName val="bc_vt_TON_BAI26"/>
      <sheetName val="QT_Duoc_(Hai)26"/>
      <sheetName val="sent_to26"/>
      <sheetName val="KLTong_hop26"/>
      <sheetName val="Lan_can26"/>
      <sheetName val="Ranh_doc_(2)26"/>
      <sheetName val="Ranh_doc26"/>
      <sheetName val="Coc_tieu26"/>
      <sheetName val="Bien_bao26"/>
      <sheetName val="Nan_tuyen26"/>
      <sheetName val="Lan_126"/>
      <sheetName val="Lan__226"/>
      <sheetName val="Lan_326"/>
      <sheetName val="Gia_tri26"/>
      <sheetName val="Lan_526"/>
      <sheetName val="Cong_hop26"/>
      <sheetName val="kldukien_(107)26"/>
      <sheetName val="qui1_(2)26"/>
      <sheetName val="cap_so_lan_226"/>
      <sheetName val="cap_so_BHXH26"/>
      <sheetName val="tru_tien26"/>
      <sheetName val="yt_q226"/>
      <sheetName val="c45_t326"/>
      <sheetName val="c45_t626"/>
      <sheetName val="BHYT_Q3_200326"/>
      <sheetName val="C45_t726"/>
      <sheetName val="C47-t07_200326"/>
      <sheetName val="C45_t826"/>
      <sheetName val="C47-t08_200326"/>
      <sheetName val="C45_t0926"/>
      <sheetName val="C47-t09_200326"/>
      <sheetName val="C47_T1226"/>
      <sheetName val="BHYT_Q4-200326"/>
      <sheetName val="C45_T1026"/>
      <sheetName val="binh_do26"/>
      <sheetName val="cot_lieu26"/>
      <sheetName val="van_khuon26"/>
      <sheetName val="CT_BT26"/>
      <sheetName val="lay_mau26"/>
      <sheetName val="mat_ngoai_goi26"/>
      <sheetName val="coc_tram-bt26"/>
      <sheetName val="cong_bien_t1025"/>
      <sheetName val="luong_t9_25"/>
      <sheetName val="bb_t925"/>
      <sheetName val="KL_XL200025"/>
      <sheetName val="Chiet_tinh25"/>
      <sheetName val="Van_chuyen25"/>
      <sheetName val="THKP_(2)25"/>
      <sheetName val="T_Bi25"/>
      <sheetName val="Thiet_ke25"/>
      <sheetName val="K_luong25"/>
      <sheetName val="TT_L225"/>
      <sheetName val="TT_L125"/>
      <sheetName val="Thue_Ngoai25"/>
      <sheetName val="Dong_Dau25"/>
      <sheetName val="Dong_Dau_(2)25"/>
      <sheetName val="Sau_dong25"/>
      <sheetName val="Ma_xa25"/>
      <sheetName val="My_dinh25"/>
      <sheetName val="Tong_cong25"/>
      <sheetName val="Chi_tiet_-_Dv_lap25"/>
      <sheetName val="TH_KHTC25"/>
      <sheetName val="Gia_VL25"/>
      <sheetName val="Bang_gia_ca_may25"/>
      <sheetName val="Bang_luong_CB25"/>
      <sheetName val="Bang_P_tich_CT25"/>
      <sheetName val="D_toan_chi_tiet25"/>
      <sheetName val="Bang_TH_Dtoan25"/>
      <sheetName val="LUAN_CHUYEN25"/>
      <sheetName val="KE_QUY25"/>
      <sheetName val="LUONGGIAN_TIEP25"/>
      <sheetName val="VAY_VON25"/>
      <sheetName val="O_THAO25"/>
      <sheetName val="Q_TRUNG25"/>
      <sheetName val="Y_THANH25"/>
      <sheetName val="Sheet2_(2)25"/>
      <sheetName val="KH_2003_(moi_max)25"/>
      <sheetName val="Interim_payment25"/>
      <sheetName val="Bid_Sum25"/>
      <sheetName val="Item_B25"/>
      <sheetName val="Dg_A25"/>
      <sheetName val="Dg_B&amp;C25"/>
      <sheetName val="Material_at_site25"/>
      <sheetName val="Bang_VL25"/>
      <sheetName val="VL(No_V-c)25"/>
      <sheetName val="He_so25"/>
      <sheetName val="PL_Vua25"/>
      <sheetName val="Chitieu-dam_cac_loai25"/>
      <sheetName val="DG_Dam25"/>
      <sheetName val="DG_chung25"/>
      <sheetName val="VL-dac_chung25"/>
      <sheetName val="CT_1md_&amp;_dau_cong25"/>
      <sheetName val="Tong_hop25"/>
      <sheetName val="CT_cong25"/>
      <sheetName val="dg_cong25"/>
      <sheetName val="CDSL_(2)25"/>
      <sheetName val="__25"/>
      <sheetName val="san_vuon25"/>
      <sheetName val="khu_phu_tro25"/>
      <sheetName val="Thuyet_minh25"/>
      <sheetName val="be_tong25"/>
      <sheetName val="Tong_hop_thep25"/>
      <sheetName val="phan_tich_DG25"/>
      <sheetName val="gia_vat_lieu25"/>
      <sheetName val="gia_xe_may25"/>
      <sheetName val="gia_nhan_cong25"/>
      <sheetName val="BCC_(2)25"/>
      <sheetName val="Bao_cao25"/>
      <sheetName val="Bao_cao_225"/>
      <sheetName val="Khoi_luong25"/>
      <sheetName val="Khoi_luong_mat25"/>
      <sheetName val="Bang_ke25"/>
      <sheetName val="T_HopKL25"/>
      <sheetName val="S_Luong25"/>
      <sheetName val="D_Dap25"/>
      <sheetName val="Q_Toan25"/>
      <sheetName val="Phan_tich_chi_phi25"/>
      <sheetName val="Chi_phi_nen_theo_BVTC25"/>
      <sheetName val="nhan_cong_phu25"/>
      <sheetName val="nhan_cong_Hung25"/>
      <sheetName val="Nhan_cong25"/>
      <sheetName val="Khoi_luong_nen_theo_BVTC25"/>
      <sheetName val="cap_cho_cac_DT25"/>
      <sheetName val="Ung_-_hoan25"/>
      <sheetName val="CP_may25"/>
      <sheetName val="Phu_luc25"/>
      <sheetName val="Gia_trÞ25"/>
      <sheetName val="DS_them_luong_qui_4-200225"/>
      <sheetName val="Phuc_loi_2-9-0225"/>
      <sheetName val="Thuong_nhan_dip_21-12-0225"/>
      <sheetName val="Thuong_dip_nhan_danh_hieu_AHL25"/>
      <sheetName val="Thang_luong_thu_13_nam_200225"/>
      <sheetName val="Luong_SX#_dip_Tet_Qui_Mui(don25"/>
      <sheetName val="CT_Duong25"/>
      <sheetName val="D_gia25"/>
      <sheetName val="T_hop25"/>
      <sheetName val="CtP_tro25"/>
      <sheetName val="Nha_moi25"/>
      <sheetName val="TT-T_Tron_So_225"/>
      <sheetName val="Ct_Dam_25"/>
      <sheetName val="Ct_Duoi25"/>
      <sheetName val="Ct_Tren25"/>
      <sheetName val="D_giaMay25"/>
      <sheetName val="26+180-400_225"/>
      <sheetName val="26+180_Sub125"/>
      <sheetName val="26+180_Sub425"/>
      <sheetName val="26+180-400_5(k95)25"/>
      <sheetName val="26+400-620_3(k95)25"/>
      <sheetName val="26+400-640_1(k95)25"/>
      <sheetName val="26+960-27+150_925"/>
      <sheetName val="26+960-27+150_1025"/>
      <sheetName val="26+960-27+150_1125"/>
      <sheetName val="26+960-27+150_1225"/>
      <sheetName val="26+960-27+150_5(k95)25"/>
      <sheetName val="26+960-27+150_4(k95)25"/>
      <sheetName val="26+960-27+150_1(k95)25"/>
      <sheetName val="27+500-700_5(k95)25"/>
      <sheetName val="27+500-700_4(k95)25"/>
      <sheetName val="27+500-700_3(k95)25"/>
      <sheetName val="27+500-700_1(k95)25"/>
      <sheetName val="27+740-920_3(k95)25"/>
      <sheetName val="27+740-920_2125"/>
      <sheetName val="27+920-28+040_6,725"/>
      <sheetName val="27+920-28+040_1025"/>
      <sheetName val="27+920-28+160_Su325"/>
      <sheetName val="28+160-28+420_5K9525"/>
      <sheetName val="28+430-657_725"/>
      <sheetName val="Km28+430-657_825"/>
      <sheetName val="28+430-657_925"/>
      <sheetName val="28+430-667_1025"/>
      <sheetName val="28+430-657_1125"/>
      <sheetName val="28+430-657_4k9525"/>
      <sheetName val="28+500-657_1825"/>
      <sheetName val="28+520-657_1925"/>
      <sheetName val="C_TIEU25"/>
      <sheetName val="T_Luong25"/>
      <sheetName val="T_HAO25"/>
      <sheetName val="DT_TUYEN25"/>
      <sheetName val="DT_GIA25"/>
      <sheetName val="KHDT_(2)25"/>
      <sheetName val="CL_25"/>
      <sheetName val="KQ_(2)25"/>
      <sheetName val="Quang_Tri25"/>
      <sheetName val="Da_Nang25"/>
      <sheetName val="Quang_Nam25"/>
      <sheetName val="Quang_Ngai25"/>
      <sheetName val="TH_DH-QN25"/>
      <sheetName val="KP_HD25"/>
      <sheetName val="DB_HD25"/>
      <sheetName val="vat_tu25"/>
      <sheetName val="Thep_25"/>
      <sheetName val="Chi_tiet_Khoi_luong25"/>
      <sheetName val="TH_khoi_luong25"/>
      <sheetName val="Chiet_tinh_vat_lieu_25"/>
      <sheetName val="TH_KL_VL25"/>
      <sheetName val="AC_PC25"/>
      <sheetName val="TAI_TRONG25"/>
      <sheetName val="NOI_LUC25"/>
      <sheetName val="TINH_DUYET_THTT_CHINH25"/>
      <sheetName val="TDUYET_THTT_PHU25"/>
      <sheetName val="TINH_DAO_DONG_VA_DO_VONG25"/>
      <sheetName val="TINH_NEO25"/>
      <sheetName val="tong_hop_thanh_toan_thue25"/>
      <sheetName val="bang_ke_nop_thue25"/>
      <sheetName val="Tonh_hop_chi_phi25"/>
      <sheetName val="BK_chi_phi25"/>
      <sheetName val="KTra_DS_va_thue_GTGT25"/>
      <sheetName val="Kiãøm_tra_DS_thue_GTGT25"/>
      <sheetName val="XUAT(gia_von)25"/>
      <sheetName val="Xuat_(gia_ban)25"/>
      <sheetName val="Dchinh_TH_N-X-T25"/>
      <sheetName val="Tong_hop_N-X-T25"/>
      <sheetName val="thue_TH25"/>
      <sheetName val="tong_hop_200125"/>
      <sheetName val="qUYET_TOAN_THUE25"/>
      <sheetName val="BU_CTPH25"/>
      <sheetName val="BU_tran3+360_2225"/>
      <sheetName val="Tran3+360_2225"/>
      <sheetName val="BU_tran2+386_425"/>
      <sheetName val="Tran2+386_425"/>
      <sheetName val="DTcong_4-525"/>
      <sheetName val="Bu_1-225"/>
      <sheetName val="Bu_12-1325"/>
      <sheetName val="DTcong_12-1325"/>
      <sheetName val="DT_cong13-13+25"/>
      <sheetName val="BU-_nhanh25"/>
      <sheetName val="dtcong_nh1-225"/>
      <sheetName val="dtcong_nh0-125"/>
      <sheetName val="BU_11-1225"/>
      <sheetName val="DTcong_11-1225"/>
      <sheetName val="Pr-_CC25"/>
      <sheetName val="MD_3-425"/>
      <sheetName val="ND_3-425"/>
      <sheetName val="MD_1-225"/>
      <sheetName val="ND_1-225"/>
      <sheetName val="MD_0-125"/>
      <sheetName val="ND_0-125"/>
      <sheetName val="KL_tong25"/>
      <sheetName val="TH_(T1-6)25"/>
      <sheetName val="_NL25"/>
      <sheetName val="_NL_(2)25"/>
      <sheetName val="CDTHCT_(3)25"/>
      <sheetName val="thkl_(2)25"/>
      <sheetName val="long_tec25"/>
      <sheetName val="cd_viaK0-T625"/>
      <sheetName val="cdvia_T6-Tc2425"/>
      <sheetName val="cdvia_Tc24-T4625"/>
      <sheetName val="cd_btnL2k0+361-T1925"/>
      <sheetName val="CT_xa25"/>
      <sheetName val="CDTHU_CHI_T125"/>
      <sheetName val="THUCHI_225"/>
      <sheetName val="THU_CHI325"/>
      <sheetName val="THU_CHI_425"/>
      <sheetName val="THU_CHI525"/>
      <sheetName val="THU_CHI_625"/>
      <sheetName val="TU_CHI_725"/>
      <sheetName val="THU_CHI925"/>
      <sheetName val="THU_CHI_825"/>
      <sheetName val="THU_CHI_1025"/>
      <sheetName val="THU_CHI_1125"/>
      <sheetName val="THU_CHI_1225"/>
      <sheetName val="Xep_hang_20125"/>
      <sheetName val="toan_Cty25"/>
      <sheetName val="Cong_ty25"/>
      <sheetName val="XN_225"/>
      <sheetName val="XN_ong_CHi25"/>
      <sheetName val="N_XDCT&amp;_XKLD25"/>
      <sheetName val="CN_HCM25"/>
      <sheetName val="TT_XKLD(Nhan)25"/>
      <sheetName val="Ong_Hong25"/>
      <sheetName val="CN_hung_yen25"/>
      <sheetName val="Dong_nai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KL_Tram_Cty25"/>
      <sheetName val="Gam_may_Cty25"/>
      <sheetName val="KL_tram_KH25"/>
      <sheetName val="Gam_may_KH25"/>
      <sheetName val="Cach_dien25"/>
      <sheetName val="Mang_tai25"/>
      <sheetName val="KL_DDK25"/>
      <sheetName val="Mang_tai_DDK25"/>
      <sheetName val="KL_DDK0,425"/>
      <sheetName val="TT_Ky_thuat25"/>
      <sheetName val="CT_moi25"/>
      <sheetName val="Tu_dien25"/>
      <sheetName val="May_cat25"/>
      <sheetName val="Dao_Cly25"/>
      <sheetName val="Dao_Ptai25"/>
      <sheetName val="Tu_RMU25"/>
      <sheetName val="C_set25"/>
      <sheetName val="Sco_Cap25"/>
      <sheetName val="Sco_TB25"/>
      <sheetName val="TN_tram25"/>
      <sheetName val="TN_C_set25"/>
      <sheetName val="TN_TD_DDay25"/>
      <sheetName val="Phan_chung25"/>
      <sheetName val="cong_Q225"/>
      <sheetName val="T_U_luong_Q125"/>
      <sheetName val="T_U_luong_Q225"/>
      <sheetName val="T_U_luong_Q325"/>
      <sheetName val="Quyet_toan25"/>
      <sheetName val="Thu_hoi25"/>
      <sheetName val="Lai_vay25"/>
      <sheetName val="Tien_vay25"/>
      <sheetName val="Cong_no25"/>
      <sheetName val="Cop_pha25"/>
      <sheetName val="Gia_DAN25"/>
      <sheetName val="Phu_luc_HD25"/>
      <sheetName val="Gia_du_thau25"/>
      <sheetName val="Ca_xe25"/>
      <sheetName val="Dc_Dau25"/>
      <sheetName val="_o_to_Hien_825"/>
      <sheetName val="_o_to_Hien925"/>
      <sheetName val="_o_to_Hien1025"/>
      <sheetName val="_o_to_Hien1125"/>
      <sheetName val="_o_to_Hien12)25"/>
      <sheetName val="_o_to_Hien135"/>
      <sheetName val="_o_to_Hien225"/>
      <sheetName val="_o_to_Hien325"/>
      <sheetName val="_o_to_Hien425"/>
      <sheetName val="_o_to_Hien525"/>
      <sheetName val="_o_to_Phong_825"/>
      <sheetName val="_o_to_Phong925"/>
      <sheetName val="_o_to_Phong1025"/>
      <sheetName val="_o_to_Phong1125"/>
      <sheetName val="_o_to_Phong12)25"/>
      <sheetName val="_o_to_Phong135"/>
      <sheetName val="_o_to_Phong225"/>
      <sheetName val="_o_to_Phong325"/>
      <sheetName val="_o_to_Phong425"/>
      <sheetName val="_o_to_Phong525"/>
      <sheetName val="_o_to_Dung_8_25"/>
      <sheetName val="_D_tt_dau825"/>
      <sheetName val="_o_to_Dung_925"/>
      <sheetName val="_D9_tt_dau25"/>
      <sheetName val="_D10_tt_dau25"/>
      <sheetName val="_o_to_Dung_1025"/>
      <sheetName val="_o_to_Dung_1125"/>
      <sheetName val="_o_to_Dung_12)25"/>
      <sheetName val="_o_to_Dung_135"/>
      <sheetName val="_o_to_Dung225"/>
      <sheetName val="_o_to_Dung325"/>
      <sheetName val="_o_to_Dung425"/>
      <sheetName val="_o_totrongT10-1225"/>
      <sheetName val="_o_totrongT225"/>
      <sheetName val="_o_totrungT10-1225"/>
      <sheetName val="_o_toMinhT10-12_25"/>
      <sheetName val="_o_toMinhT225"/>
      <sheetName val="_o_toTrieuT10-12__25"/>
      <sheetName val="Luong_8_SP25"/>
      <sheetName val="Luong_9_SP_25"/>
      <sheetName val="Luong_10_SP_25"/>
      <sheetName val="Luong_11_SP_25"/>
      <sheetName val="Luong_12_SP25"/>
      <sheetName val="Luong_1_SP125"/>
      <sheetName val="Luong_2_SP225"/>
      <sheetName val="Luong_3_SP325"/>
      <sheetName val="Luong_4_SP425"/>
      <sheetName val="Luong_4_SP525"/>
      <sheetName val="KL_VL25"/>
      <sheetName val="QT_9-625"/>
      <sheetName val="Thuong_luu_HB25"/>
      <sheetName val="QT_Ky_T25"/>
      <sheetName val="bc_vt_TON_BAI25"/>
      <sheetName val="QT_Duoc_(Hai)25"/>
      <sheetName val="sent_to25"/>
      <sheetName val="KLTong_hop25"/>
      <sheetName val="Lan_can25"/>
      <sheetName val="Ranh_doc_(2)25"/>
      <sheetName val="Ranh_doc25"/>
      <sheetName val="Coc_tieu25"/>
      <sheetName val="Bien_bao25"/>
      <sheetName val="Nan_tuyen25"/>
      <sheetName val="Lan_125"/>
      <sheetName val="Lan__225"/>
      <sheetName val="Lan_325"/>
      <sheetName val="Gia_tri25"/>
      <sheetName val="Lan_525"/>
      <sheetName val="Cong_hop25"/>
      <sheetName val="kldukien_(107)25"/>
      <sheetName val="qui1_(2)25"/>
      <sheetName val="cap_so_lan_225"/>
      <sheetName val="cap_so_BHXH25"/>
      <sheetName val="tru_tien25"/>
      <sheetName val="yt_q225"/>
      <sheetName val="c45_t325"/>
      <sheetName val="c45_t625"/>
      <sheetName val="BHYT_Q3_200325"/>
      <sheetName val="C45_t725"/>
      <sheetName val="C47-t07_200325"/>
      <sheetName val="C45_t825"/>
      <sheetName val="C47-t08_200325"/>
      <sheetName val="C45_t0925"/>
      <sheetName val="C47-t09_200325"/>
      <sheetName val="C47_T1225"/>
      <sheetName val="BHYT_Q4-200325"/>
      <sheetName val="C45_T1025"/>
      <sheetName val="binh_do25"/>
      <sheetName val="cot_lieu25"/>
      <sheetName val="van_khuon25"/>
      <sheetName val="CT_BT25"/>
      <sheetName val="lay_mau25"/>
      <sheetName val="mat_ngoai_goi25"/>
      <sheetName val="coc_tram-bt25"/>
      <sheetName val="cong_bien_t1024"/>
      <sheetName val="luong_t9_24"/>
      <sheetName val="bb_t924"/>
      <sheetName val="KL_XL200024"/>
      <sheetName val="Chiet_tinh24"/>
      <sheetName val="Van_chuyen24"/>
      <sheetName val="THKP_(2)24"/>
      <sheetName val="T_Bi24"/>
      <sheetName val="Thiet_ke24"/>
      <sheetName val="K_luong24"/>
      <sheetName val="TT_L224"/>
      <sheetName val="TT_L124"/>
      <sheetName val="Thue_Ngoai24"/>
      <sheetName val="Dong_Dau24"/>
      <sheetName val="Dong_Dau_(2)24"/>
      <sheetName val="Sau_dong24"/>
      <sheetName val="Ma_xa24"/>
      <sheetName val="My_dinh24"/>
      <sheetName val="Tong_cong24"/>
      <sheetName val="Chi_tiet_-_Dv_lap24"/>
      <sheetName val="TH_KHTC24"/>
      <sheetName val="Gia_VL24"/>
      <sheetName val="Bang_gia_ca_may24"/>
      <sheetName val="Bang_luong_CB24"/>
      <sheetName val="Bang_P_tich_CT24"/>
      <sheetName val="D_toan_chi_tiet24"/>
      <sheetName val="Bang_TH_Dtoan24"/>
      <sheetName val="LUAN_CHUYEN24"/>
      <sheetName val="KE_QUY24"/>
      <sheetName val="LUONGGIAN_TIEP24"/>
      <sheetName val="VAY_VON24"/>
      <sheetName val="O_THAO24"/>
      <sheetName val="Q_TRUNG24"/>
      <sheetName val="Y_THANH24"/>
      <sheetName val="Sheet2_(2)24"/>
      <sheetName val="KH_2003_(moi_max)24"/>
      <sheetName val="Interim_payment24"/>
      <sheetName val="Bid_Sum24"/>
      <sheetName val="Item_B24"/>
      <sheetName val="Dg_A24"/>
      <sheetName val="Dg_B&amp;C24"/>
      <sheetName val="Material_at_site24"/>
      <sheetName val="Bang_VL24"/>
      <sheetName val="VL(No_V-c)24"/>
      <sheetName val="He_so24"/>
      <sheetName val="PL_Vua24"/>
      <sheetName val="Chitieu-dam_cac_loai24"/>
      <sheetName val="DG_Dam24"/>
      <sheetName val="DG_chung24"/>
      <sheetName val="VL-dac_chung24"/>
      <sheetName val="CT_1md_&amp;_dau_cong24"/>
      <sheetName val="Tong_hop24"/>
      <sheetName val="CT_cong24"/>
      <sheetName val="dg_cong24"/>
      <sheetName val="CDSL_(2)24"/>
      <sheetName val="__24"/>
      <sheetName val="san_vuon24"/>
      <sheetName val="khu_phu_tro24"/>
      <sheetName val="Thuyet_minh24"/>
      <sheetName val="be_tong24"/>
      <sheetName val="Tong_hop_thep24"/>
      <sheetName val="phan_tich_DG24"/>
      <sheetName val="gia_vat_lieu24"/>
      <sheetName val="gia_xe_may24"/>
      <sheetName val="gia_nhan_cong24"/>
      <sheetName val="BCC_(2)24"/>
      <sheetName val="Bao_cao24"/>
      <sheetName val="Bao_cao_224"/>
      <sheetName val="Khoi_luong24"/>
      <sheetName val="Khoi_luong_mat24"/>
      <sheetName val="Bang_ke24"/>
      <sheetName val="T_HopKL24"/>
      <sheetName val="S_Luong24"/>
      <sheetName val="D_Dap24"/>
      <sheetName val="Q_Toan24"/>
      <sheetName val="Phan_tich_chi_phi24"/>
      <sheetName val="Chi_phi_nen_theo_BVTC24"/>
      <sheetName val="nhan_cong_phu24"/>
      <sheetName val="nhan_cong_Hung24"/>
      <sheetName val="Nhan_cong24"/>
      <sheetName val="Khoi_luong_nen_theo_BVTC24"/>
      <sheetName val="cap_cho_cac_DT24"/>
      <sheetName val="Ung_-_hoan24"/>
      <sheetName val="CP_may24"/>
      <sheetName val="Phu_luc24"/>
      <sheetName val="Gia_trÞ24"/>
      <sheetName val="DS_them_luong_qui_4-200224"/>
      <sheetName val="Phuc_loi_2-9-0224"/>
      <sheetName val="Thuong_nhan_dip_21-12-0224"/>
      <sheetName val="Thuong_dip_nhan_danh_hieu_AHL24"/>
      <sheetName val="Thang_luong_thu_13_nam_200224"/>
      <sheetName val="Luong_SX#_dip_Tet_Qui_Mui(don24"/>
      <sheetName val="CT_Duong24"/>
      <sheetName val="D_gia24"/>
      <sheetName val="T_hop24"/>
      <sheetName val="CtP_tro24"/>
      <sheetName val="Nha_moi24"/>
      <sheetName val="TT-T_Tron_So_224"/>
      <sheetName val="Ct_Dam_24"/>
      <sheetName val="Ct_Duoi24"/>
      <sheetName val="Ct_Tren24"/>
      <sheetName val="D_giaMay24"/>
      <sheetName val="26+180-400_224"/>
      <sheetName val="26+180_Sub124"/>
      <sheetName val="26+180_Sub424"/>
      <sheetName val="26+180-400_5(k95)24"/>
      <sheetName val="26+400-620_3(k95)24"/>
      <sheetName val="26+400-640_1(k95)24"/>
      <sheetName val="26+960-27+150_924"/>
      <sheetName val="26+960-27+150_1024"/>
      <sheetName val="26+960-27+150_1124"/>
      <sheetName val="26+960-27+150_1224"/>
      <sheetName val="26+960-27+150_5(k95)24"/>
      <sheetName val="26+960-27+150_4(k95)24"/>
      <sheetName val="26+960-27+150_1(k95)24"/>
      <sheetName val="27+500-700_5(k95)24"/>
      <sheetName val="27+500-700_4(k95)24"/>
      <sheetName val="27+500-700_3(k95)24"/>
      <sheetName val="27+500-700_1(k95)24"/>
      <sheetName val="27+740-920_3(k95)24"/>
      <sheetName val="27+740-920_2124"/>
      <sheetName val="27+920-28+040_6,724"/>
      <sheetName val="27+920-28+040_1024"/>
      <sheetName val="27+920-28+160_Su324"/>
      <sheetName val="28+160-28+420_5K9524"/>
      <sheetName val="28+430-657_724"/>
      <sheetName val="Km28+430-657_824"/>
      <sheetName val="28+430-657_924"/>
      <sheetName val="28+430-667_1024"/>
      <sheetName val="28+430-657_1124"/>
      <sheetName val="28+430-657_4k9524"/>
      <sheetName val="28+500-657_1824"/>
      <sheetName val="28+520-657_1924"/>
      <sheetName val="C_TIEU24"/>
      <sheetName val="T_Luong24"/>
      <sheetName val="T_HAO24"/>
      <sheetName val="DT_TUYEN24"/>
      <sheetName val="DT_GIA24"/>
      <sheetName val="KHDT_(2)24"/>
      <sheetName val="CL_24"/>
      <sheetName val="KQ_(2)24"/>
      <sheetName val="Quang_Tri24"/>
      <sheetName val="Da_Nang24"/>
      <sheetName val="Quang_Nam24"/>
      <sheetName val="Quang_Ngai24"/>
      <sheetName val="TH_DH-QN24"/>
      <sheetName val="KP_HD24"/>
      <sheetName val="DB_HD24"/>
      <sheetName val="vat_tu24"/>
      <sheetName val="Thep_24"/>
      <sheetName val="Chi_tiet_Khoi_luong24"/>
      <sheetName val="TH_khoi_luong24"/>
      <sheetName val="Chiet_tinh_vat_lieu_24"/>
      <sheetName val="TH_KL_VL24"/>
      <sheetName val="AC_PC24"/>
      <sheetName val="TAI_TRONG24"/>
      <sheetName val="NOI_LUC24"/>
      <sheetName val="TINH_DUYET_THTT_CHINH24"/>
      <sheetName val="TDUYET_THTT_PHU24"/>
      <sheetName val="TINH_DAO_DONG_VA_DO_VONG24"/>
      <sheetName val="TINH_NEO24"/>
      <sheetName val="tong_hop_thanh_toan_thue24"/>
      <sheetName val="bang_ke_nop_thue24"/>
      <sheetName val="Tonh_hop_chi_phi24"/>
      <sheetName val="BK_chi_phi24"/>
      <sheetName val="KTra_DS_va_thue_GTGT24"/>
      <sheetName val="Kiãøm_tra_DS_thue_GTGT24"/>
      <sheetName val="XUAT(gia_von)24"/>
      <sheetName val="Xuat_(gia_ban)24"/>
      <sheetName val="Dchinh_TH_N-X-T24"/>
      <sheetName val="Tong_hop_N-X-T24"/>
      <sheetName val="thue_TH24"/>
      <sheetName val="tong_hop_200124"/>
      <sheetName val="qUYET_TOAN_THUE24"/>
      <sheetName val="BU_CTPH24"/>
      <sheetName val="BU_tran3+360_2224"/>
      <sheetName val="Tran3+360_2224"/>
      <sheetName val="BU_tran2+386_424"/>
      <sheetName val="Tran2+386_424"/>
      <sheetName val="DTcong_4-524"/>
      <sheetName val="Bu_1-224"/>
      <sheetName val="Bu_12-1324"/>
      <sheetName val="DTcong_12-1324"/>
      <sheetName val="DT_cong13-13+24"/>
      <sheetName val="BU-_nhanh24"/>
      <sheetName val="dtcong_nh1-224"/>
      <sheetName val="dtcong_nh0-124"/>
      <sheetName val="BU_11-1224"/>
      <sheetName val="DTcong_11-1224"/>
      <sheetName val="Pr-_CC24"/>
      <sheetName val="MD_3-424"/>
      <sheetName val="ND_3-424"/>
      <sheetName val="MD_1-224"/>
      <sheetName val="ND_1-224"/>
      <sheetName val="MD_0-124"/>
      <sheetName val="ND_0-124"/>
      <sheetName val="KL_tong24"/>
      <sheetName val="TH_(T1-6)24"/>
      <sheetName val="_NL24"/>
      <sheetName val="_NL_(2)24"/>
      <sheetName val="CDTHCT_(3)24"/>
      <sheetName val="thkl_(2)24"/>
      <sheetName val="long_tec24"/>
      <sheetName val="cd_viaK0-T624"/>
      <sheetName val="cdvia_T6-Tc2424"/>
      <sheetName val="cdvia_Tc24-T4624"/>
      <sheetName val="cd_btnL2k0+361-T1924"/>
      <sheetName val="CT_xa24"/>
      <sheetName val="CDTHU_CHI_T124"/>
      <sheetName val="THUCHI_224"/>
      <sheetName val="THU_CHI324"/>
      <sheetName val="THU_CHI_424"/>
      <sheetName val="THU_CHI524"/>
      <sheetName val="THU_CHI_624"/>
      <sheetName val="TU_CHI_724"/>
      <sheetName val="THU_CHI924"/>
      <sheetName val="THU_CHI_824"/>
      <sheetName val="THU_CHI_1024"/>
      <sheetName val="THU_CHI_1124"/>
      <sheetName val="THU_CHI_1224"/>
      <sheetName val="Xep_hang_20124"/>
      <sheetName val="toan_Cty24"/>
      <sheetName val="Cong_ty24"/>
      <sheetName val="XN_224"/>
      <sheetName val="XN_ong_CHi24"/>
      <sheetName val="N_XDCT&amp;_XKLD24"/>
      <sheetName val="CN_HCM24"/>
      <sheetName val="TT_XKLD(Nhan)24"/>
      <sheetName val="Ong_Hong24"/>
      <sheetName val="CN_hung_yen24"/>
      <sheetName val="Dong_nai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KL_Tram_Cty24"/>
      <sheetName val="Gam_may_Cty24"/>
      <sheetName val="KL_tram_KH24"/>
      <sheetName val="Gam_may_KH24"/>
      <sheetName val="Cach_dien24"/>
      <sheetName val="Mang_tai24"/>
      <sheetName val="KL_DDK24"/>
      <sheetName val="Mang_tai_DDK24"/>
      <sheetName val="KL_DDK0,424"/>
      <sheetName val="TT_Ky_thuat24"/>
      <sheetName val="CT_moi24"/>
      <sheetName val="Tu_dien24"/>
      <sheetName val="May_cat24"/>
      <sheetName val="Dao_Cly24"/>
      <sheetName val="Dao_Ptai24"/>
      <sheetName val="Tu_RMU24"/>
      <sheetName val="C_set24"/>
      <sheetName val="Sco_Cap24"/>
      <sheetName val="Sco_TB24"/>
      <sheetName val="TN_tram24"/>
      <sheetName val="TN_C_set24"/>
      <sheetName val="TN_TD_DDay24"/>
      <sheetName val="Phan_chung24"/>
      <sheetName val="cong_Q224"/>
      <sheetName val="T_U_luong_Q124"/>
      <sheetName val="T_U_luong_Q224"/>
      <sheetName val="T_U_luong_Q324"/>
      <sheetName val="Quyet_toan24"/>
      <sheetName val="Thu_hoi24"/>
      <sheetName val="Lai_vay24"/>
      <sheetName val="Tien_vay24"/>
      <sheetName val="Cong_no24"/>
      <sheetName val="Cop_pha24"/>
      <sheetName val="Gia_DAN24"/>
      <sheetName val="Phu_luc_HD24"/>
      <sheetName val="Gia_du_thau24"/>
      <sheetName val="Ca_xe24"/>
      <sheetName val="Dc_Dau24"/>
      <sheetName val="_o_to_Hien_824"/>
      <sheetName val="_o_to_Hien924"/>
      <sheetName val="_o_to_Hien1024"/>
      <sheetName val="_o_to_Hien1124"/>
      <sheetName val="_o_to_Hien12)24"/>
      <sheetName val="_o_to_Hien134"/>
      <sheetName val="_o_to_Hien224"/>
      <sheetName val="_o_to_Hien324"/>
      <sheetName val="_o_to_Hien424"/>
      <sheetName val="_o_to_Hien524"/>
      <sheetName val="_o_to_Phong_824"/>
      <sheetName val="_o_to_Phong924"/>
      <sheetName val="_o_to_Phong1024"/>
      <sheetName val="_o_to_Phong1124"/>
      <sheetName val="_o_to_Phong12)24"/>
      <sheetName val="_o_to_Phong134"/>
      <sheetName val="_o_to_Phong224"/>
      <sheetName val="_o_to_Phong324"/>
      <sheetName val="_o_to_Phong424"/>
      <sheetName val="_o_to_Phong524"/>
      <sheetName val="_o_to_Dung_8_24"/>
      <sheetName val="_D_tt_dau824"/>
      <sheetName val="_o_to_Dung_924"/>
      <sheetName val="_D9_tt_dau24"/>
      <sheetName val="_D10_tt_dau24"/>
      <sheetName val="_o_to_Dung_1024"/>
      <sheetName val="_o_to_Dung_1124"/>
      <sheetName val="_o_to_Dung_12)24"/>
      <sheetName val="_o_to_Dung_134"/>
      <sheetName val="_o_to_Dung224"/>
      <sheetName val="_o_to_Dung324"/>
      <sheetName val="_o_to_Dung424"/>
      <sheetName val="_o_totrongT10-1224"/>
      <sheetName val="_o_totrongT224"/>
      <sheetName val="_o_totrungT10-1224"/>
      <sheetName val="_o_toMinhT10-12_24"/>
      <sheetName val="_o_toMinhT224"/>
      <sheetName val="_o_toTrieuT10-12__24"/>
      <sheetName val="Luong_8_SP24"/>
      <sheetName val="Luong_9_SP_24"/>
      <sheetName val="Luong_10_SP_24"/>
      <sheetName val="Luong_11_SP_24"/>
      <sheetName val="Luong_12_SP24"/>
      <sheetName val="Luong_1_SP124"/>
      <sheetName val="Luong_2_SP224"/>
      <sheetName val="Luong_3_SP324"/>
      <sheetName val="Luong_4_SP424"/>
      <sheetName val="Luong_4_SP524"/>
      <sheetName val="KL_VL24"/>
      <sheetName val="QT_9-624"/>
      <sheetName val="Thuong_luu_HB24"/>
      <sheetName val="QT_Ky_T24"/>
      <sheetName val="bc_vt_TON_BAI24"/>
      <sheetName val="QT_Duoc_(Hai)24"/>
      <sheetName val="sent_to24"/>
      <sheetName val="KLTong_hop24"/>
      <sheetName val="Lan_can24"/>
      <sheetName val="Ranh_doc_(2)24"/>
      <sheetName val="Ranh_doc24"/>
      <sheetName val="Coc_tieu24"/>
      <sheetName val="Bien_bao24"/>
      <sheetName val="Nan_tuyen24"/>
      <sheetName val="Lan_124"/>
      <sheetName val="Lan__224"/>
      <sheetName val="Lan_324"/>
      <sheetName val="Gia_tri24"/>
      <sheetName val="Lan_524"/>
      <sheetName val="Cong_hop24"/>
      <sheetName val="kldukien_(107)24"/>
      <sheetName val="qui1_(2)24"/>
      <sheetName val="cap_so_lan_224"/>
      <sheetName val="cap_so_BHXH24"/>
      <sheetName val="tru_tien24"/>
      <sheetName val="yt_q224"/>
      <sheetName val="c45_t324"/>
      <sheetName val="c45_t624"/>
      <sheetName val="BHYT_Q3_200324"/>
      <sheetName val="C45_t724"/>
      <sheetName val="C47-t07_200324"/>
      <sheetName val="C45_t824"/>
      <sheetName val="C47-t08_200324"/>
      <sheetName val="C45_t0924"/>
      <sheetName val="C47-t09_200324"/>
      <sheetName val="C47_T1224"/>
      <sheetName val="BHYT_Q4-200324"/>
      <sheetName val="C45_T1024"/>
      <sheetName val="binh_do24"/>
      <sheetName val="cot_lieu24"/>
      <sheetName val="van_khuon24"/>
      <sheetName val="CT_BT24"/>
      <sheetName val="lay_mau24"/>
      <sheetName val="mat_ngoai_goi24"/>
      <sheetName val="coc_tram-bt24"/>
      <sheetName val="Valor mensal"/>
      <sheetName val="EST013"/>
      <sheetName val="Silo with internal cone"/>
      <sheetName val="labour coeff"/>
      <sheetName val="Meas.-Hotel Part"/>
      <sheetName val="Lead"/>
      <sheetName val="6,000"/>
      <sheetName val="R2_0908"/>
      <sheetName val="BOLT"/>
      <sheetName val="하도급업체"/>
      <sheetName val="(2)"/>
      <sheetName val="COMMERCIAL OFFER"/>
      <sheetName val="CSA-Rate Build Up"/>
      <sheetName val="Phương án 1"/>
      <sheetName val="Hạng mục chung (2)"/>
      <sheetName val="369+400-54"/>
      <sheetName val="T.Tinh"/>
      <sheetName val="Dec3þ"/>
      <sheetName val="tai lieu"/>
      <sheetName val="DSHD DH"/>
      <sheetName val="CANDOI"/>
      <sheetName val="Nhap VT oto"/>
      <sheetName val="VCTC"/>
      <sheetName val="gia vaԀ_x0000__x0000__x0000_Ȁ_x0000_"/>
      <sheetName val="gia vaԀ_x0000__x0000__x0000__x0000__x0000_"/>
      <sheetName val="05_9DDBT"/>
      <sheetName val="begin"/>
      <sheetName val="CTM_x0000_"/>
      <sheetName val="TTVanChuyen"/>
      <sheetName val="C.TIE "/>
      <sheetName val="C.TIE"/>
      <sheetName val="Luong 9 S@ "/>
      <sheetName val="TienLuong"/>
      <sheetName val="(GiaC36_M)"/>
      <sheetName val="DINH_MUC"/>
      <sheetName val="VC_BTong"/>
      <sheetName val="Sk "/>
      <sheetName val="Sk _x0000__x0008__x0005_"/>
      <sheetName val="DM 285"/>
      <sheetName val="BU9-10_x0000__x0000__x0000__x0015_[PIPE-03E.XLS]BU10-11"/>
      <sheetName val="Nnh1-2+80_x0000__x0000__x0000__x0000__x0019_[PIPE-03E.XLS]MD1"/>
      <sheetName val="Mnh0-1_x0000__x0000__x0000__x0014_[PIPE-03E.XLS]Nnh0-1_x0000_"/>
      <sheetName val="KL datdaolap "/>
      <sheetName val="Chi tiet ma"/>
      <sheetName val="EDITPAGE"/>
      <sheetName val="26+180-000.2"/>
      <sheetName val="26+180.Sub0"/>
      <sheetName val="26+960-23+150.12"/>
      <sheetName val="ton T1"/>
      <sheetName val="thang 2"/>
      <sheetName val="Thang1"/>
      <sheetName val="loai cd"/>
      <sheetName val="loai khac"/>
      <sheetName val="Pr- AC"/>
      <sheetName val="THU _x0005__x0000__x0000__x0000__x0002_"/>
      <sheetName val="THU "/>
      <sheetName val="Section(All)"/>
      <sheetName val="공내역"/>
      <sheetName val="TLR"/>
      <sheetName val="VTu nam"/>
      <sheetName val="CFNlieu"/>
      <sheetName val="CFDien"/>
      <sheetName val="Nuoc"/>
      <sheetName val="SPTDoi"/>
      <sheetName val="KH SClon"/>
      <sheetName val="KH DTtapchung"/>
      <sheetName val="KLSCTX"/>
      <sheetName val="NSL"/>
      <sheetName val="Vat lieu"/>
      <sheetName val="NhapDT"/>
      <sheetName val="THU CHI"/>
      <sheetName val="san "/>
      <sheetName val="Casting"/>
      <sheetName val="L15m"/>
      <sheetName val="Ranh ࡤoc"/>
      <sheetName val="Đầu vào"/>
      <sheetName val="REMUNERASISTANDAR"/>
      <sheetName val="TABEL-DETASIR"/>
      <sheetName val="CT_033"/>
      <sheetName val="TH_033"/>
      <sheetName val="Chenh_lech3"/>
      <sheetName val="Kinh_phí3"/>
      <sheetName val="VAT_TU_NHAN_TXQN2"/>
      <sheetName val="bang_tong_ke_khoi_luong_vat_tu2"/>
      <sheetName val="hcong_tkhe2"/>
      <sheetName val="VAT_TU_NHAN_TKHE2"/>
      <sheetName val="hcong_qn2"/>
      <sheetName val="VAT_TU_NHAN_(2)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bang_so_sanh_tong_hop_(_PA_cho3"/>
      <sheetName val="dang_ap_dung3"/>
      <sheetName val="bang_tong_hop_(dang_huong)3"/>
      <sheetName val="TH_du_toan_3"/>
      <sheetName val="Du_toan_3"/>
      <sheetName val="C_Tinh3"/>
      <sheetName val="Tien_ung3"/>
      <sheetName val="phi_luong33"/>
      <sheetName val="XE_DAU3"/>
      <sheetName val="XE_XANG3"/>
      <sheetName val="huy_dong_von3"/>
      <sheetName val="Lai_vayxd3"/>
      <sheetName val="Lai_vayphaitra3"/>
      <sheetName val="Lai_vay_3"/>
      <sheetName val="tra_von3"/>
      <sheetName val="KH_chi_tiet3"/>
      <sheetName val="nguyen_lieu3"/>
      <sheetName val="soi_tho_soi_det3"/>
      <sheetName val="soi_thuong3"/>
      <sheetName val="vai_det3"/>
      <sheetName val="chi_phi_1tan3"/>
      <sheetName val="von_luu_dong3"/>
      <sheetName val="thue_VAT3"/>
      <sheetName val="doanh_thu3"/>
      <sheetName val="THKL_H93"/>
      <sheetName val="THKL_H43"/>
      <sheetName val="THVT_T53"/>
      <sheetName val="XL1_t53"/>
      <sheetName val="XL2_T53"/>
      <sheetName val="XL3_T53"/>
      <sheetName val="XL5_T53"/>
      <sheetName val="CC_XL13"/>
      <sheetName val="Tong_Thu2"/>
      <sheetName val="Tong_Chi2"/>
      <sheetName val="Truong_hoc2"/>
      <sheetName val="Cty_CP2"/>
      <sheetName val="G_thau_3B2"/>
      <sheetName val="T_Hop_Thu-chi2"/>
      <sheetName val="TH_mau_moi_tu_T102"/>
      <sheetName val="Tong_hop_Quy_IV2"/>
      <sheetName val="KKTS_043"/>
      <sheetName val="nha_kct3"/>
      <sheetName val="NAM_20043"/>
      <sheetName val="CO_SO_DU_LIEU_PTVL3"/>
      <sheetName val="DG_SOC3"/>
      <sheetName val="DG_HQ3"/>
      <sheetName val="Bot_Giat_C3"/>
      <sheetName val="Bot_Giat_P_3"/>
      <sheetName val="THAY_THUNG_H3"/>
      <sheetName val="thi_nghiem3"/>
      <sheetName val="BLR_12"/>
      <sheetName val="gia_phan_mong2"/>
      <sheetName val="Cau_2(3)3"/>
      <sheetName val="Hat_13"/>
      <sheetName val="_H8_duong3"/>
      <sheetName val="Hat_7dg3"/>
      <sheetName val="TH_duong_1B3"/>
      <sheetName val="TH_cau_1B3"/>
      <sheetName val="cau_H13"/>
      <sheetName val="Son_dg3"/>
      <sheetName val="congtac_vien-uy3"/>
      <sheetName val="Nhan_luc20013"/>
      <sheetName val="KH_200³_(moi_max)3"/>
      <sheetName val="B_T_HOP2"/>
      <sheetName val="HT_HE_DUONG2"/>
      <sheetName val="DH_D1,22"/>
      <sheetName val="Tro_giup2"/>
      <sheetName val="doanh_thu_loi_nhuan3"/>
      <sheetName val="dong_tien3"/>
      <sheetName val="thu_hoi_von3"/>
      <sheetName val="MTO_REV_02"/>
      <sheetName val="Thang_123"/>
      <sheetName val="Bang_gia_NC2"/>
      <sheetName val="TH_DZ352"/>
      <sheetName val="hoan_von3"/>
      <sheetName val="dothi_npv3"/>
      <sheetName val="diem_hoa_von3"/>
      <sheetName val="nop_ngan_sach3"/>
      <sheetName val="chi_tieu3"/>
      <sheetName val="Du_toan2"/>
      <sheetName val="Phan_tich_vat_tu2"/>
      <sheetName val="Tong_hop_vat_tu2"/>
      <sheetName val="Tong_hop_gia2"/>
      <sheetName val="Thang_14"/>
      <sheetName val="Thang_12_(2)3"/>
      <sheetName val="Thang_013"/>
      <sheetName val="TK_331c12"/>
      <sheetName val="cong_bien_t1&lt;2"/>
      <sheetName val="Bang_2B2"/>
      <sheetName val="Dgia_vat_tu2"/>
      <sheetName val="Don_gia_III2"/>
      <sheetName val="Dgia_VT2"/>
      <sheetName val="TSCD_ko_dung2"/>
      <sheetName val="Tong_vat_tu2"/>
      <sheetName val="VT_luu2"/>
      <sheetName val="Vtu_u_dong2"/>
      <sheetName val="TSLD_khac2"/>
      <sheetName val="CC_da_pbo_het2"/>
      <sheetName val="Chenh_lech_vat_tu2"/>
      <sheetName val="Gia_tri_vat_tu2"/>
      <sheetName val="Chi_phi_van_chuyen2"/>
      <sheetName val="Don_gia_chi_tiet2"/>
      <sheetName val="Du_thau2"/>
      <sheetName val="Tong_hop_kinh_phi2"/>
      <sheetName val="Tu_van_Thiet_ke2"/>
      <sheetName val="Tien_do_thi_cong2"/>
      <sheetName val="Bia_du_toan2"/>
      <sheetName val="Phan_tich_don_gia_(doc)2"/>
      <sheetName val="L_D17042"/>
      <sheetName val="THV_CHI_62"/>
      <sheetName val="27+500-700_4(k85)2"/>
      <sheetName val="D_Da02"/>
      <sheetName val="26+960-27+050_92"/>
      <sheetName val="CT_3312"/>
      <sheetName val="CT_1312"/>
      <sheetName val="28+!60-28+420_5K952"/>
      <sheetName val="Thi_sinh2"/>
      <sheetName val="Cham_cong2"/>
      <sheetName val="Bang_luong2"/>
      <sheetName val="STH_1522"/>
      <sheetName val="CN_3312"/>
      <sheetName val="VC_MONG2"/>
      <sheetName val="LUONG_NC2"/>
      <sheetName val="BKE_CT_GOC2"/>
      <sheetName val="BKE_CT_GOC_(2)2"/>
      <sheetName val="CTGS10_(2)2"/>
      <sheetName val="PIPE-03E_XLS2"/>
      <sheetName val="B9_SCL_(2)2"/>
      <sheetName val="Thang_7-052"/>
      <sheetName val="Bia_dvi2"/>
      <sheetName val="B3_Tonghop_thang2"/>
      <sheetName val="Liệt_kê1"/>
      <sheetName val="BB_NT_GD_H-thanh2"/>
      <sheetName val="BB_NT_KL2"/>
      <sheetName val="CL_PP2"/>
      <sheetName val="TH_DgPP2"/>
      <sheetName val="Dg_PP2"/>
      <sheetName val="CL_DgPP2"/>
      <sheetName val="TH_DDau2"/>
      <sheetName val="TH_DVu2"/>
      <sheetName val="CL_Dvu2"/>
      <sheetName val="TH_DgDvu2"/>
      <sheetName val="Dg_DV2"/>
      <sheetName val="C_O2"/>
      <sheetName val="TH_dg_OC2"/>
      <sheetName val="CL_CatOng2"/>
      <sheetName val="Bang_qui_cach_Vtu2"/>
      <sheetName val="Div__A2"/>
      <sheetName val="luong_thang_102"/>
      <sheetName val="tong_hop_thang_102"/>
      <sheetName val="TH_112"/>
      <sheetName val="px_khai_thac_22"/>
      <sheetName val="dao_lo_so_22"/>
      <sheetName val="luong_vp_thang_102"/>
      <sheetName val="CHIET_TINH_TBA2"/>
      <sheetName val="CHIET_TINH_DZ_0,42"/>
      <sheetName val="CHIET_TINH_CCT2"/>
      <sheetName val="Cong_doan2"/>
      <sheetName val="VËt_liÖu1"/>
      <sheetName val="K_L­¬ng_1"/>
      <sheetName val="GTDT_1"/>
      <sheetName val="Bï_VL_1"/>
      <sheetName val="Tæng_Hîp1"/>
      <sheetName val="Kinh_PhÝ1"/>
      <sheetName val="T_kÕ1"/>
      <sheetName val="tÝnh_VL1"/>
      <sheetName val="KL_®Ëp1"/>
      <sheetName val="Lµng_Lµ1"/>
      <sheetName val="ND13-1+334"/>
      <sheetName val="26+960-27+150_5(k95!1"/>
      <sheetName val="TH_du_toanþ1"/>
      <sheetName val="THDN_MBA_phu_tai1"/>
      <sheetName val="TBA_CC1"/>
      <sheetName val="Purchase_Order1"/>
      <sheetName val="Customize_Your_Purchase_Order1"/>
      <sheetName val="A__Building__1"/>
      <sheetName val="Qty-(Arc_)1"/>
      <sheetName val="TH_K_II1"/>
      <sheetName val="TH_K_I1"/>
      <sheetName val="Electrical_Breakdown1"/>
      <sheetName val="CT_032"/>
      <sheetName val="TH_032"/>
      <sheetName val="Chenh_lech2"/>
      <sheetName val="Kinh_phí2"/>
      <sheetName val="VAT_TU_NHAN_TXQN1"/>
      <sheetName val="bang_tong_ke_khoi_luong_vat_tu1"/>
      <sheetName val="hcong_tkhe1"/>
      <sheetName val="VAT_TU_NHAN_TKHE1"/>
      <sheetName val="hcong_qn1"/>
      <sheetName val="VAT_TU_NHAN_(2)1"/>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2"/>
      <sheetName val="dang_ap_dung2"/>
      <sheetName val="bang_tong_hop_(dang_huong)2"/>
      <sheetName val="TH_du_toan_2"/>
      <sheetName val="Du_toan_2"/>
      <sheetName val="C_Tinh2"/>
      <sheetName val="Tien_ung2"/>
      <sheetName val="phi_luong32"/>
      <sheetName val="XE_DAU2"/>
      <sheetName val="XE_XANG2"/>
      <sheetName val="huy_dong_von2"/>
      <sheetName val="Lai_vayxd2"/>
      <sheetName val="Lai_vayphaitra2"/>
      <sheetName val="Lai_vay_2"/>
      <sheetName val="tra_von2"/>
      <sheetName val="KH_chi_tiet2"/>
      <sheetName val="nguyen_lieu2"/>
      <sheetName val="soi_tho_soi_det2"/>
      <sheetName val="soi_thuong2"/>
      <sheetName val="vai_det2"/>
      <sheetName val="chi_phi_1tan2"/>
      <sheetName val="von_luu_dong2"/>
      <sheetName val="thue_VAT2"/>
      <sheetName val="doanh_thu2"/>
      <sheetName val="THKL_H92"/>
      <sheetName val="THKL_H42"/>
      <sheetName val="THVT_T52"/>
      <sheetName val="XL1_t52"/>
      <sheetName val="XL2_T52"/>
      <sheetName val="XL3_T52"/>
      <sheetName val="XL5_T52"/>
      <sheetName val="CC_XL12"/>
      <sheetName val="Tong_Thu1"/>
      <sheetName val="Tong_Chi1"/>
      <sheetName val="Truong_hoc1"/>
      <sheetName val="Cty_CP1"/>
      <sheetName val="G_thau_3B1"/>
      <sheetName val="T_Hop_Thu-chi1"/>
      <sheetName val="TH_mau_moi_tu_T101"/>
      <sheetName val="Tong_hop_Quy_IV1"/>
      <sheetName val="KKTS_042"/>
      <sheetName val="nha_kct2"/>
      <sheetName val="NAM_20042"/>
      <sheetName val="CO_SO_DU_LIEU_PTVL2"/>
      <sheetName val="DG_SOC2"/>
      <sheetName val="DG_HQ2"/>
      <sheetName val="Bot_Giat_C2"/>
      <sheetName val="Bot_Giat_P_2"/>
      <sheetName val="THAY_THUNG_H2"/>
      <sheetName val="thi_nghiem2"/>
      <sheetName val="BLR_11"/>
      <sheetName val="gia_phan_mong1"/>
      <sheetName val="Cau_2(3)2"/>
      <sheetName val="Hat_12"/>
      <sheetName val="_H8_duong2"/>
      <sheetName val="Hat_7dg2"/>
      <sheetName val="TH_duong_1B2"/>
      <sheetName val="TH_cau_1B2"/>
      <sheetName val="cau_H12"/>
      <sheetName val="Son_dg2"/>
      <sheetName val="congtac_vien-uy2"/>
      <sheetName val="Nhan_luc20012"/>
      <sheetName val="KH_200³_(moi_max)2"/>
      <sheetName val="B_T_HOP1"/>
      <sheetName val="HT_HE_DUONG1"/>
      <sheetName val="DH_D1,21"/>
      <sheetName val="Tro_giup1"/>
      <sheetName val="doanh_thu_loi_nhuan2"/>
      <sheetName val="dong_tien2"/>
      <sheetName val="thu_hoi_von2"/>
      <sheetName val="MTO_REV_01"/>
      <sheetName val="Thang_122"/>
      <sheetName val="Bang_gia_NC1"/>
      <sheetName val="TH_DZ351"/>
      <sheetName val="hoan_von2"/>
      <sheetName val="dothi_npv2"/>
      <sheetName val="diem_hoa_von2"/>
      <sheetName val="nop_ngan_sach2"/>
      <sheetName val="chi_tieu2"/>
      <sheetName val="Du_toan1"/>
      <sheetName val="Phan_tich_vat_tu1"/>
      <sheetName val="Tong_hop_vat_tu1"/>
      <sheetName val="Tong_hop_gia1"/>
      <sheetName val="Thang_13"/>
      <sheetName val="Thang_12_(2)2"/>
      <sheetName val="Thang_012"/>
      <sheetName val="TK_331c11"/>
      <sheetName val="cong_bien_t1&lt;1"/>
      <sheetName val="Bang_2B1"/>
      <sheetName val="Dgia_vat_tu1"/>
      <sheetName val="Don_gia_III1"/>
      <sheetName val="Dgia_VT1"/>
      <sheetName val="TSCD_ko_dung1"/>
      <sheetName val="Tong_vat_tu1"/>
      <sheetName val="VT_luu1"/>
      <sheetName val="Vtu_u_dong1"/>
      <sheetName val="TSLD_khac1"/>
      <sheetName val="CC_da_pbo_het1"/>
      <sheetName val="Chenh_lech_vat_tu1"/>
      <sheetName val="Gia_tri_vat_tu1"/>
      <sheetName val="Chi_phi_van_chuyen1"/>
      <sheetName val="Don_gia_chi_tiet1"/>
      <sheetName val="Du_thau1"/>
      <sheetName val="Tong_hop_kinh_phi1"/>
      <sheetName val="Tu_van_Thiet_ke1"/>
      <sheetName val="Tien_do_thi_cong1"/>
      <sheetName val="Bia_du_toan1"/>
      <sheetName val="Phan_tich_don_gia_(doc)1"/>
      <sheetName val="L_D17041"/>
      <sheetName val="THV_CHI_61"/>
      <sheetName val="27+500-700_4(k85)1"/>
      <sheetName val="D_Da01"/>
      <sheetName val="26+960-27+050_91"/>
      <sheetName val="CT_3311"/>
      <sheetName val="CT_1311"/>
      <sheetName val="28+!60-28+420_5K951"/>
      <sheetName val="Thi_sinh1"/>
      <sheetName val="Cham_cong1"/>
      <sheetName val="Bang_luong1"/>
      <sheetName val="STH_1521"/>
      <sheetName val="CN_3311"/>
      <sheetName val="VC_MONG1"/>
      <sheetName val="LUONG_NC1"/>
      <sheetName val="BKE_CT_GOC1"/>
      <sheetName val="BKE_CT_GOC_(2)1"/>
      <sheetName val="CTGS10_(2)1"/>
      <sheetName val="PIPE-03E_XLS1"/>
      <sheetName val="B9_SCL_(2)1"/>
      <sheetName val="Thang_7-051"/>
      <sheetName val="Bia_dvi1"/>
      <sheetName val="B3_Tonghop_thang1"/>
      <sheetName val="Liệt_kê"/>
      <sheetName val="BB_NT_GD_H-thanh1"/>
      <sheetName val="BB_NT_KL1"/>
      <sheetName val="CL_PP1"/>
      <sheetName val="TH_DgPP1"/>
      <sheetName val="Dg_PP1"/>
      <sheetName val="CL_DgPP1"/>
      <sheetName val="TH_DDau1"/>
      <sheetName val="TH_DVu1"/>
      <sheetName val="CL_Dvu1"/>
      <sheetName val="TH_DgDvu1"/>
      <sheetName val="Dg_DV1"/>
      <sheetName val="C_O1"/>
      <sheetName val="TH_dg_OC1"/>
      <sheetName val="CL_CatOng1"/>
      <sheetName val="Bang_qui_cach_Vtu1"/>
      <sheetName val="Div__A1"/>
      <sheetName val="luong_thang_101"/>
      <sheetName val="tong_hop_thang_101"/>
      <sheetName val="TH_111"/>
      <sheetName val="px_khai_thac_21"/>
      <sheetName val="dao_lo_so_21"/>
      <sheetName val="luong_vp_thang_101"/>
      <sheetName val="CHIET_TINH_TBA1"/>
      <sheetName val="CHIET_TINH_DZ_0,41"/>
      <sheetName val="CHIET_TINH_CCT1"/>
      <sheetName val="Cong_doan1"/>
      <sheetName val="VËt_liÖu"/>
      <sheetName val="K_L­¬ng_"/>
      <sheetName val="GTDT_"/>
      <sheetName val="Bï_VL_"/>
      <sheetName val="Tæng_Hîp"/>
      <sheetName val="Kinh_PhÝ"/>
      <sheetName val="T_kÕ"/>
      <sheetName val="tÝnh_VL"/>
      <sheetName val="KL_®Ëp"/>
      <sheetName val="Lµng_Lµ"/>
      <sheetName val="26+960-27+150_5(k95!"/>
      <sheetName val="TH_du_toanþ"/>
      <sheetName val="THDN_MBA_phu_tai"/>
      <sheetName val="TBA_CC"/>
      <sheetName val="Purchase_Order"/>
      <sheetName val="Customize_Your_Purchase_Order"/>
      <sheetName val="A__Building__"/>
      <sheetName val="Qty-(Arc_)"/>
      <sheetName val="TH_K_II"/>
      <sheetName val="TH_K_I"/>
      <sheetName val="Electrical_Breakdown"/>
      <sheetName val="bANG_THANH_TOAN_LUONG_SC"/>
      <sheetName val="DON_GIA_TIEN_LUONG_SXCB"/>
      <sheetName val="bang_ke_luong_sc"/>
      <sheetName val="DICH_VU"/>
      <sheetName val="BD_LE_TET"/>
      <sheetName val="BANG_THANH_TOAN_LUONG_TO_SO_CHE"/>
      <sheetName val="BANG_TONG_HOP_LUONG_SP"/>
      <sheetName val="Bang_ke_tien_luong_O_phong"/>
      <sheetName val="bang_ke_luong_SP"/>
      <sheetName val="tam_ung_luong_ky_I"/>
      <sheetName val="bao_cao_BHXH_6_thang"/>
      <sheetName val="TH_du_toan¸"/>
      <sheetName val="TH_du_toann"/>
      <sheetName val="XXXXXXX"/>
      <sheetName val="DGchitiet_"/>
      <sheetName val="DTcojg_4-5"/>
      <sheetName val="P_LIST"/>
      <sheetName val="MAKING_BILL"/>
      <sheetName val="CO_FORM_A"/>
      <sheetName val="HOI_PHIEU"/>
      <sheetName val="YEU_CAU_TT_TECH_(LC)"/>
      <sheetName val="shipping_advice"/>
      <sheetName val="May_thi_cong"/>
      <sheetName val="Chi_phi_chung"/>
      <sheetName val="20_9_05"/>
      <sheetName val="Thanh_toan"/>
      <sheetName val="B_11D_"/>
      <sheetName val="Gia_tr?"/>
      <sheetName val="Ki??m_tra_DS_thue_GTGT"/>
      <sheetName val="Thuong_dip_nhan_danh_hieu_AHL?"/>
      <sheetName val="bANG_THANH_TOAN_LUONG_SC1"/>
      <sheetName val="DON_GIA_TIEN_LUONG_SXCB1"/>
      <sheetName val="bang_ke_luong_sc1"/>
      <sheetName val="DICH_VU1"/>
      <sheetName val="BD_LE_TET1"/>
      <sheetName val="BANG_THANH_TOAN_LUONG_TO_SO_CH1"/>
      <sheetName val="BANG_TONG_HOP_LUONG_SP1"/>
      <sheetName val="Bang_ke_tien_luong_O_phong1"/>
      <sheetName val="bang_ke_luong_SP1"/>
      <sheetName val="tam_ung_luong_ky_I1"/>
      <sheetName val="bao_cao_BHXH_6_thang1"/>
      <sheetName val="TH_du_toan¸1"/>
      <sheetName val="TH_du_toann1"/>
      <sheetName val="DGchitiet_1"/>
      <sheetName val="DTcojg_4-51"/>
      <sheetName val="P_LIST1"/>
      <sheetName val="MAKING_BILL1"/>
      <sheetName val="CO_FORM_A1"/>
      <sheetName val="HOI_PHIEU1"/>
      <sheetName val="YEU_CAU_TT_TECH_(LC)1"/>
      <sheetName val="shipping_advice1"/>
      <sheetName val="May_thi_cong1"/>
      <sheetName val="Chi_phi_chung1"/>
      <sheetName val="ITB_COST1"/>
      <sheetName val="TIEN_GOI1"/>
      <sheetName val="NHAT_KY_THU_TIEN_T_GOI1"/>
      <sheetName val="LUONG_GIAN_TIEP1"/>
      <sheetName val="NHAT_KY_THU_TIEN_TM1"/>
      <sheetName val="UOC_THUC_HIEN_THUE_TNDN1"/>
      <sheetName val="QUY_TM1"/>
      <sheetName val="NKCT_-_011"/>
      <sheetName val="w't_table1"/>
      <sheetName val="LAI_-_LO1"/>
      <sheetName val="TO_KHAI_CHI_TIET1"/>
      <sheetName val="THUE_PII1"/>
      <sheetName val="THUE_PIII1"/>
      <sheetName val="QUYET_TOAN_THUE_TNDN1"/>
      <sheetName val="BANG_CAN_DOI_RUT_GON1"/>
      <sheetName val="BANG_CAN_DOI1"/>
      <sheetName val="NHAT_KY_CHI_TIEN1"/>
      <sheetName val="LAI_LO1"/>
      <sheetName val="TO_KHAI_THUE_DT_-TNDN-_CP1"/>
      <sheetName val="QUYET_TOAN_THUE-_CAC_KHOAN1"/>
      <sheetName val="GIA_THANH1"/>
      <sheetName val="BAI_DUNG_1"/>
      <sheetName val="BIA_NAM1"/>
      <sheetName val="TM_BAO_CAO1"/>
      <sheetName val="20_9_051"/>
      <sheetName val="Thanh_toan1"/>
      <sheetName val="B_11D_1"/>
      <sheetName val="Gia_tr?1"/>
      <sheetName val="Ki??m_tra_DS_thue_GTGT1"/>
      <sheetName val="Thuong_dip_nhan_danh_hieu_AHL?1"/>
      <sheetName val="CT_034"/>
      <sheetName val="TH_034"/>
      <sheetName val="Chenh_lech4"/>
      <sheetName val="Kinh_phí4"/>
      <sheetName val="VAT_TU_NHAN_TXQN3"/>
      <sheetName val="bang_tong_ke_khoi_luong_vat_tu3"/>
      <sheetName val="hcong_tkhe3"/>
      <sheetName val="VAT_TU_NHAN_TKHE3"/>
      <sheetName val="hcong_qn3"/>
      <sheetName val="VAT_TU_NHAN_(2)3"/>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bang_so_sanh_tong_hop_(_PA_cho4"/>
      <sheetName val="dang_ap_dung4"/>
      <sheetName val="bang_tong_hop_(dang_huong)4"/>
      <sheetName val="TH_du_toan_4"/>
      <sheetName val="Du_toan_4"/>
      <sheetName val="C_Tinh4"/>
      <sheetName val="Tien_ung4"/>
      <sheetName val="phi_luong34"/>
      <sheetName val="XE_DAU4"/>
      <sheetName val="XE_XANG4"/>
      <sheetName val="huy_dong_von4"/>
      <sheetName val="Lai_vayxd4"/>
      <sheetName val="Lai_vayphaitra4"/>
      <sheetName val="Lai_vay_4"/>
      <sheetName val="tra_von4"/>
      <sheetName val="KH_chi_tiet4"/>
      <sheetName val="nguyen_lieu4"/>
      <sheetName val="soi_tho_soi_det4"/>
      <sheetName val="soi_thuong4"/>
      <sheetName val="vai_det4"/>
      <sheetName val="chi_phi_1tan4"/>
      <sheetName val="von_luu_dong4"/>
      <sheetName val="thue_VAT4"/>
      <sheetName val="doanh_thu4"/>
      <sheetName val="THKL_H94"/>
      <sheetName val="THKL_H44"/>
      <sheetName val="THVT_T54"/>
      <sheetName val="XL1_t54"/>
      <sheetName val="XL2_T54"/>
      <sheetName val="XL3_T54"/>
      <sheetName val="XL5_T54"/>
      <sheetName val="CC_XL14"/>
      <sheetName val="Tong_Thu3"/>
      <sheetName val="Tong_Chi3"/>
      <sheetName val="Truong_hoc3"/>
      <sheetName val="Cty_CP3"/>
      <sheetName val="G_thau_3B3"/>
      <sheetName val="T_Hop_Thu-chi3"/>
      <sheetName val="TH_mau_moi_tu_T103"/>
      <sheetName val="Tong_hop_Quy_IV3"/>
      <sheetName val="KKTS_044"/>
      <sheetName val="nha_kct4"/>
      <sheetName val="NAM_20044"/>
      <sheetName val="CO_SO_DU_LIEU_PTVL4"/>
      <sheetName val="DG_SOC4"/>
      <sheetName val="DG_HQ4"/>
      <sheetName val="Bot_Giat_C4"/>
      <sheetName val="Bot_Giat_P_4"/>
      <sheetName val="THAY_THUNG_H4"/>
      <sheetName val="thi_nghiem4"/>
      <sheetName val="BLR_13"/>
      <sheetName val="gia_phan_mong3"/>
      <sheetName val="Cau_2(3)4"/>
      <sheetName val="Hat_14"/>
      <sheetName val="_H8_duong4"/>
      <sheetName val="Hat_7dg4"/>
      <sheetName val="TH_duong_1B4"/>
      <sheetName val="TH_cau_1B4"/>
      <sheetName val="cau_H14"/>
      <sheetName val="Son_dg4"/>
      <sheetName val="congtac_vien-uy4"/>
      <sheetName val="Nhan_luc20014"/>
      <sheetName val="KH_200³_(moi_max)4"/>
      <sheetName val="B_T_HOP3"/>
      <sheetName val="HT_HE_DUONG3"/>
      <sheetName val="DH_D1,23"/>
      <sheetName val="Tro_giup3"/>
      <sheetName val="doanh_thu_loi_nhuan4"/>
      <sheetName val="dong_tien4"/>
      <sheetName val="thu_hoi_von4"/>
      <sheetName val="MTO_REV_03"/>
      <sheetName val="Thang_124"/>
      <sheetName val="Bang_gia_NC3"/>
      <sheetName val="TH_DZ353"/>
      <sheetName val="hoan_von4"/>
      <sheetName val="dothi_npv4"/>
      <sheetName val="diem_hoa_von4"/>
      <sheetName val="nop_ngan_sach4"/>
      <sheetName val="chi_tieu4"/>
      <sheetName val="Du_toan3"/>
      <sheetName val="Phan_tich_vat_tu3"/>
      <sheetName val="Tong_hop_vat_tu3"/>
      <sheetName val="Tong_hop_gia3"/>
      <sheetName val="Thang_15"/>
      <sheetName val="Thang_12_(2)4"/>
      <sheetName val="Thang_014"/>
      <sheetName val="TK_331c13"/>
      <sheetName val="cong_bien_t1&lt;3"/>
      <sheetName val="Bang_2B3"/>
      <sheetName val="Dgia_vat_tu3"/>
      <sheetName val="Don_gia_III3"/>
      <sheetName val="Dgia_VT3"/>
      <sheetName val="TSCD_ko_dung3"/>
      <sheetName val="Tong_vat_tu3"/>
      <sheetName val="VT_luu3"/>
      <sheetName val="Vtu_u_dong3"/>
      <sheetName val="TSLD_khac3"/>
      <sheetName val="CC_da_pbo_het3"/>
      <sheetName val="Chenh_lech_vat_tu3"/>
      <sheetName val="Gia_tri_vat_tu3"/>
      <sheetName val="Chi_phi_van_chuyen3"/>
      <sheetName val="Don_gia_chi_tiet3"/>
      <sheetName val="Du_thau3"/>
      <sheetName val="Tong_hop_kinh_phi3"/>
      <sheetName val="Tu_van_Thiet_ke3"/>
      <sheetName val="Tien_do_thi_cong3"/>
      <sheetName val="Bia_du_toan3"/>
      <sheetName val="Phan_tich_don_gia_(doc)3"/>
      <sheetName val="L_D17043"/>
      <sheetName val="THV_CHI_63"/>
      <sheetName val="27+500-700_4(k85)3"/>
      <sheetName val="D_Da03"/>
      <sheetName val="26+960-27+050_93"/>
      <sheetName val="CT_3313"/>
      <sheetName val="CT_1313"/>
      <sheetName val="28+!60-28+420_5K953"/>
      <sheetName val="Thi_sinh3"/>
      <sheetName val="Cham_cong3"/>
      <sheetName val="Bang_luong3"/>
      <sheetName val="STH_1523"/>
      <sheetName val="CN_3313"/>
      <sheetName val="VC_MONG3"/>
      <sheetName val="LUONG_NC3"/>
      <sheetName val="BKE_CT_GOC3"/>
      <sheetName val="BKE_CT_GOC_(2)3"/>
      <sheetName val="CTGS10_(2)3"/>
      <sheetName val="PIPE-03E_XLS3"/>
      <sheetName val="B9_SCL_(2)3"/>
      <sheetName val="Thang_7-053"/>
      <sheetName val="Bia_dvi3"/>
      <sheetName val="B3_Tonghop_thang3"/>
      <sheetName val="Liệt_kê2"/>
      <sheetName val="BB_NT_GD_H-thanh3"/>
      <sheetName val="BB_NT_KL3"/>
      <sheetName val="CL_PP3"/>
      <sheetName val="TH_DgPP3"/>
      <sheetName val="Dg_PP3"/>
      <sheetName val="CL_DgPP3"/>
      <sheetName val="TH_DDau3"/>
      <sheetName val="TH_DVu3"/>
      <sheetName val="CL_Dvu3"/>
      <sheetName val="TH_DgDvu3"/>
      <sheetName val="Dg_DV3"/>
      <sheetName val="C_O3"/>
      <sheetName val="TH_dg_OC3"/>
      <sheetName val="CL_CatOng3"/>
      <sheetName val="Bang_qui_cach_Vtu3"/>
      <sheetName val="Div__A3"/>
      <sheetName val="luong_thang_103"/>
      <sheetName val="tong_hop_thang_103"/>
      <sheetName val="TH_113"/>
      <sheetName val="px_khai_thac_23"/>
      <sheetName val="dao_lo_so_23"/>
      <sheetName val="luong_vp_thang_103"/>
      <sheetName val="CHIET_TINH_TBA3"/>
      <sheetName val="CHIET_TINH_DZ_0,43"/>
      <sheetName val="CHIET_TINH_CCT3"/>
      <sheetName val="Cong_doan3"/>
      <sheetName val="VËt_liÖu2"/>
      <sheetName val="K_L­¬ng_2"/>
      <sheetName val="GTDT_2"/>
      <sheetName val="Bï_VL_2"/>
      <sheetName val="Tæng_Hîp2"/>
      <sheetName val="Kinh_PhÝ2"/>
      <sheetName val="T_kÕ2"/>
      <sheetName val="tÝnh_VL2"/>
      <sheetName val="KL_®Ëp2"/>
      <sheetName val="Lµng_Lµ2"/>
      <sheetName val="26+960-27+150_5(k95!2"/>
      <sheetName val="TH_du_toanþ2"/>
      <sheetName val="THDN_MBA_phu_tai2"/>
      <sheetName val="TBA_CC2"/>
      <sheetName val="Purchase_Order2"/>
      <sheetName val="Customize_Your_Purchase_Order2"/>
      <sheetName val="A__Building__2"/>
      <sheetName val="Qty-(Arc_)2"/>
      <sheetName val="TH_K_II2"/>
      <sheetName val="TH_K_I2"/>
      <sheetName val="Electrical_Breakdown2"/>
      <sheetName val="bANG_THANH_TOAN_LUONG_SC2"/>
      <sheetName val="DON_GIA_TIEN_LUONG_SXCB2"/>
      <sheetName val="bang_ke_luong_sc2"/>
      <sheetName val="DICH_VU2"/>
      <sheetName val="BD_LE_TET2"/>
      <sheetName val="BANG_THANH_TOAN_LUONG_TO_SO_CH2"/>
      <sheetName val="BANG_TONG_HOP_LUONG_SP2"/>
      <sheetName val="Bang_ke_tien_luong_O_phong2"/>
      <sheetName val="bang_ke_luong_SP2"/>
      <sheetName val="tam_ung_luong_ky_I2"/>
      <sheetName val="bao_cao_BHXH_6_thang2"/>
      <sheetName val="TH_du_toan¸2"/>
      <sheetName val="TH_du_toann2"/>
      <sheetName val="DGchitiet_2"/>
      <sheetName val="DTcojg_4-52"/>
      <sheetName val="P_LIST2"/>
      <sheetName val="MAKING_BILL2"/>
      <sheetName val="CO_FORM_A2"/>
      <sheetName val="HOI_PHIEU2"/>
      <sheetName val="YEU_CAU_TT_TECH_(LC)2"/>
      <sheetName val="shipping_advice2"/>
      <sheetName val="May_thi_cong2"/>
      <sheetName val="Chi_phi_chung2"/>
      <sheetName val="ITB_COST2"/>
      <sheetName val="TIEN_GOI2"/>
      <sheetName val="NHAT_KY_THU_TIEN_T_GOI2"/>
      <sheetName val="LUONG_GIAN_TIEP2"/>
      <sheetName val="NHAT_KY_THU_TIEN_TM2"/>
      <sheetName val="UOC_THUC_HIEN_THUE_TNDN2"/>
      <sheetName val="QUY_TM2"/>
      <sheetName val="NKCT_-_012"/>
      <sheetName val="w't_table2"/>
      <sheetName val="LAI_-_LO2"/>
      <sheetName val="TO_KHAI_CHI_TIET2"/>
      <sheetName val="THUE_PII2"/>
      <sheetName val="THUE_PIII2"/>
      <sheetName val="QUYET_TOAN_THUE_TNDN2"/>
      <sheetName val="BANG_CAN_DOI_RUT_GON2"/>
      <sheetName val="BANG_CAN_DOI2"/>
      <sheetName val="NHAT_KY_CHI_TIEN2"/>
      <sheetName val="LAI_LO2"/>
      <sheetName val="TO_KHAI_THUE_DT_-TNDN-_CP2"/>
      <sheetName val="QUYET_TOAN_THUE-_CAC_KHOAN2"/>
      <sheetName val="GIA_THANH2"/>
      <sheetName val="BAI_DUNG_2"/>
      <sheetName val="BIA_NAM2"/>
      <sheetName val="TM_BAO_CAO2"/>
      <sheetName val="20_9_052"/>
      <sheetName val="Thanh_toan2"/>
      <sheetName val="B_11D_2"/>
      <sheetName val="Gia_tr?2"/>
      <sheetName val="Ki??m_tra_DS_thue_GTGT2"/>
      <sheetName val="Thuong_dip_nhan_danh_hieu_AHL?2"/>
      <sheetName val="뜃맟뭁돽띿ᘀ᨜԰"/>
      <sheetName val="_ｹ-ﾌﾞﾙ1"/>
      <sheetName val="General_Data1"/>
      <sheetName val="내역서_1"/>
      <sheetName val="Form_A_1_III1"/>
      <sheetName val="Form_A_11"/>
      <sheetName val="Form_A_1_11"/>
      <sheetName val="BOM_Indirect1"/>
      <sheetName val="Form_A_1_II_11"/>
      <sheetName val="Form_A_1_II_21"/>
      <sheetName val="Rekap-Base_Price1"/>
      <sheetName val="D_&amp;_B_Summary1"/>
      <sheetName val="Summary_Sheets1"/>
      <sheetName val="Data_-_Codes1"/>
      <sheetName val="CAL_1"/>
      <sheetName val="Architecture_Work1"/>
      <sheetName val="Cable_Data_CP52"/>
      <sheetName val="sc0314_Index"/>
      <sheetName val="4_주별물량Table1"/>
      <sheetName val="2_2_띠장의_설계1"/>
      <sheetName val="Cover_Sheet"/>
      <sheetName val="BREAK_DOWN"/>
      <sheetName val="THDG"/>
      <sheetName val="CBL_Termination"/>
      <sheetName val="Uhde_Equip_List"/>
      <sheetName val="Pengalaman_Per"/>
      <sheetName val="Engineering_Forecast"/>
      <sheetName val="GM_000"/>
      <sheetName val="Code_02"/>
      <sheetName val="Code_03"/>
      <sheetName val="Code_04"/>
      <sheetName val="Code_05"/>
      <sheetName val="Code_06"/>
      <sheetName val="Code_07"/>
      <sheetName val="Code_09"/>
      <sheetName val="PO_Contabilizado_31-12-041"/>
      <sheetName val="HRSG_PRINT1"/>
      <sheetName val="&lt;&lt;380V&gt;&gt;_1"/>
      <sheetName val="_Est_1"/>
      <sheetName val="tank_list"/>
      <sheetName val="공사비_내역_(가)1"/>
      <sheetName val="Resumen_Prestamos1"/>
      <sheetName val="Price_Sheet1"/>
      <sheetName val="REF_ONLY"/>
      <sheetName val="BQ_List"/>
      <sheetName val="Block#1-DVU_CDU"/>
      <sheetName val="Append__4_1__Cash_Flow_Input"/>
      <sheetName val="Append_5_1__Costing_Sheet"/>
      <sheetName val="Append_5_5__Labour_Cost_"/>
      <sheetName val="Append_5_1__Unit_Rates"/>
      <sheetName val="Append_5_4__Site_Staff_"/>
      <sheetName val="Append__5_3__SiteEstablishment"/>
      <sheetName val="Append_3__Investments"/>
      <sheetName val="Append_5_2__Material_Summary_"/>
      <sheetName val="CAU_1"/>
      <sheetName val="CAU5_A_Thu"/>
      <sheetName val="yen_lenh"/>
      <sheetName val="CAU5_(1+2)"/>
      <sheetName val="co-no_2"/>
      <sheetName val="CAL(1)_"/>
      <sheetName val="Articoli_da_prezziario"/>
      <sheetName val="Gravel_in_pond"/>
      <sheetName val="PRECAST_lightconc-II"/>
      <sheetName val="ﾄﾞﾊﾞｲFUEL_GAS追見"/>
      <sheetName val="BASE_MET"/>
      <sheetName val="PO_List"/>
      <sheetName val="Subcon_Status_-_Sum_New_Format"/>
      <sheetName val="Subcontract_Status_-_Sum_all_$"/>
      <sheetName val="SD_(1)"/>
      <sheetName val="COST_SUMM"/>
      <sheetName val="CC_Down_load_0716"/>
      <sheetName val="전차선로_물량표"/>
      <sheetName val="DESIGN_CRITERIA"/>
      <sheetName val="Repo_Date"/>
      <sheetName val="HELP項目"/>
      <sheetName val="Para"/>
      <sheetName val="C253"/>
      <sheetName val="AC_equipment"/>
      <sheetName val="Chung_tu"/>
      <sheetName val="So_cai"/>
      <sheetName val="Can_doi"/>
      <sheetName val="Phat_sinh"/>
      <sheetName val="[PIPE-03E_XLSÝ26+960-27+150_4(k"/>
      <sheetName val="DMVT1_(2)"/>
      <sheetName val="Chiet_tinh_6at_lieu_"/>
      <sheetName val="gia_vat_,ieu"/>
      <sheetName val="Ki泺m_tra_DS_thue_GTGT"/>
      <sheetName val="27+740-820_3(k95)"/>
      <sheetName val="Bang_luong_"/>
      <sheetName val="Tojg_hop_thep"/>
      <sheetName val="tph_AAHSTOT27"/>
      <sheetName val="Van_chtyen"/>
      <sheetName val="DS_dang_ky_thi_dua_2005"/>
      <sheetName val="DS_khen_thuong2004"/>
      <sheetName val="quy_bao_lu_05"/>
      <sheetName val="VT_co_phuong"/>
      <sheetName val="Da_hai"/>
      <sheetName val="VT_A_ma"/>
      <sheetName val="VT_van_ho"/>
      <sheetName val="Son_A_Ma"/>
      <sheetName val="Son_Co_Ph"/>
      <sheetName val="Mau_giao"/>
      <sheetName val="TT_TH"/>
      <sheetName val="vat_lieu_tan_hoat"/>
      <sheetName val="KL_tonࡧ"/>
      <sheetName val="QUY_TM_2004_(3)"/>
      <sheetName val="QUY_TM_2004_(2)"/>
      <sheetName val="SO_CAI_2004_TK_111_(2)"/>
      <sheetName val="CTGS_N111_(2)"/>
      <sheetName val="Can_doi_TK_(2)"/>
      <sheetName val="CTGS_Co_111"/>
      <sheetName val="Bang_"/>
      <sheetName val="So_TGNH__(2)"/>
      <sheetName val="N_111"/>
      <sheetName val="Sheet1_(3)"/>
      <sheetName val="C_111"/>
      <sheetName val="KD_Theo_YTo"/>
      <sheetName val="Tang_giam_TSCD"/>
      <sheetName val="TK_Ngoai_bang"/>
      <sheetName val="TMinh_BC_TC"/>
      <sheetName val="Can_doi_TK"/>
      <sheetName val="BCD_KToan"/>
      <sheetName val="So_TGNH_"/>
      <sheetName val="SO_CAI_TK_112"/>
      <sheetName val="SO_CAI_2004_TK_111"/>
      <sheetName val="Tien_Vay_311"/>
      <sheetName val="DT_BH"/>
      <sheetName val="So_QTM_2005"/>
      <sheetName val="QUY_TM_2004"/>
      <sheetName val="Ca_D"/>
      <sheetName val="bang_ke_nop`thue"/>
      <sheetName val="TK_911"/>
      <sheetName val="H_long"/>
      <sheetName val="C_Mong"/>
      <sheetName val="M_Phu"/>
      <sheetName val="T_Son"/>
      <sheetName val="V_Don"/>
      <sheetName val="Y_Kien"/>
      <sheetName val="V_Quang"/>
      <sheetName val="Q_Lam"/>
      <sheetName val="P_Thu"/>
      <sheetName val="T_Coc"/>
      <sheetName val="D_Nghia"/>
      <sheetName val="TT_DH"/>
      <sheetName val="P_Phu"/>
      <sheetName val="P_Lai"/>
      <sheetName val="N_Xuyen"/>
      <sheetName val="H_quan"/>
      <sheetName val="S_Dang"/>
      <sheetName val="N_Quan"/>
      <sheetName val="C_Dam"/>
      <sheetName val="B_luan"/>
      <sheetName val="M_Luong"/>
      <sheetName val="B_Doan"/>
      <sheetName val="H_Do"/>
      <sheetName val="D_Khe"/>
      <sheetName val="P_Trung"/>
      <sheetName val="V_du"/>
      <sheetName val="TK_711"/>
      <sheetName val="TK_632"/>
      <sheetName val="Chi_tiet_511"/>
      <sheetName val="TK_511"/>
      <sheetName val="TK_342_(_thue_T_C_)"/>
      <sheetName val="Phat_sinh_2005"/>
      <sheetName val="TK_341vay_dai_han_"/>
      <sheetName val="TK_214"/>
      <sheetName val="TK_212"/>
      <sheetName val="Chi_tiet_TK_211"/>
      <sheetName val="TK_211"/>
      <sheetName val="TK_154"/>
      <sheetName val="Chi_tiet_TK_152"/>
      <sheetName val="TK_152"/>
      <sheetName val="Chung_tu_ghi_so_"/>
      <sheetName val="TK_142"/>
      <sheetName val="TK_141"/>
      <sheetName val="TK_133"/>
      <sheetName val="Chi_tiet_TK131"/>
      <sheetName val="TK_131"/>
      <sheetName val="TK_112"/>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CAU_7_(O_Hien)"/>
      <sheetName val="CAU_7"/>
      <sheetName val="TCCG_(_NH)"/>
      <sheetName val="Cau_9"/>
      <sheetName val="Cau_11"/>
      <sheetName val="Chi_tieu_KT-KT"/>
      <sheetName val="BGDO_Sdong"/>
      <sheetName val="BBtrang_SD"/>
      <sheetName val="Vuong_do_l2_sd_17"/>
      <sheetName val="Vuong_do_SD17"/>
      <sheetName val="BG_T_SD17"/>
      <sheetName val="SD_17"/>
      <sheetName val="dn_x"/>
      <sheetName val="dn_xay"/>
      <sheetName val="TONG_HOP_VL-NC"/>
      <sheetName val="DM_67"/>
      <sheetName val="gia_vt,nc,may"/>
      <sheetName val="To_declare"/>
      <sheetName val="MAIN_GATE_HOUSE"/>
      <sheetName val="CT_Thang_Mo"/>
      <sheetName val="CT__PL"/>
      <sheetName val="Summary_(1)"/>
      <sheetName val="List_of_Houses"/>
      <sheetName val="B2_SITE_WORKS"/>
      <sheetName val="B3_CONCRETE_WORKS"/>
      <sheetName val="B4_MASONRY_WORKS"/>
      <sheetName val="B5_METAL_WORKS"/>
      <sheetName val="B6_THERMAL&amp;MOITURE"/>
      <sheetName val="B7_ALU_GLASS_D&amp;W"/>
      <sheetName val="B8_FINISHING_WORKS"/>
      <sheetName val="B12_EXTERNAL_WORKS"/>
      <sheetName val="DMVT_-_2"/>
      <sheetName val="B__Additional_items"/>
      <sheetName val="C__VE_items_Add1"/>
      <sheetName val="F__VE_items_Updated_Add1"/>
      <sheetName val="G__Duplicated_items"/>
      <sheetName val="AC_equipment1"/>
      <sheetName val="Chung_tu1"/>
      <sheetName val="So_cai1"/>
      <sheetName val="Can_doi1"/>
      <sheetName val="Phat_sinh1"/>
      <sheetName val="[PIPE-03E_XLSÝ26+960-27+150_4(1"/>
      <sheetName val="DMVT1_(2)1"/>
      <sheetName val="Chiet_tinh_6at_lieu_1"/>
      <sheetName val="gia_vat_,ieu1"/>
      <sheetName val="Ki泺m_tra_DS_thue_GTGT1"/>
      <sheetName val="27+740-820_3(k95)1"/>
      <sheetName val="Tojg_hop_thep1"/>
      <sheetName val="tph_AAHSTOT271"/>
      <sheetName val="Van_chtyen1"/>
      <sheetName val="DS_dang_ky_thi_dua_20051"/>
      <sheetName val="DS_khen_thuong20041"/>
      <sheetName val="quy_bao_lu_051"/>
      <sheetName val="VT_co_phuong1"/>
      <sheetName val="Da_hai1"/>
      <sheetName val="VT_A_ma1"/>
      <sheetName val="VT_van_ho1"/>
      <sheetName val="Son_A_Ma1"/>
      <sheetName val="Son_Co_Ph1"/>
      <sheetName val="Mau_giao1"/>
      <sheetName val="TT_TH1"/>
      <sheetName val="vat_lieu_tan_hoat1"/>
      <sheetName val="KL_tonࡧ1"/>
      <sheetName val="QUY_TM_2004_(3)1"/>
      <sheetName val="QUY_TM_2004_(2)1"/>
      <sheetName val="SO_CAI_2004_TK_111_(2)1"/>
      <sheetName val="CTGS_N111_(2)1"/>
      <sheetName val="Can_doi_TK_(2)1"/>
      <sheetName val="CTGS_Co_1111"/>
      <sheetName val="Bang_1"/>
      <sheetName val="So_TGNH__(2)1"/>
      <sheetName val="N_1111"/>
      <sheetName val="Sheet1_(3)1"/>
      <sheetName val="C_1111"/>
      <sheetName val="KD_Theo_YTo1"/>
      <sheetName val="Tang_giam_TSCD1"/>
      <sheetName val="TK_Ngoai_bang1"/>
      <sheetName val="TMinh_BC_TC1"/>
      <sheetName val="Can_doi_TK1"/>
      <sheetName val="BCD_KToan1"/>
      <sheetName val="So_TGNH_1"/>
      <sheetName val="SO_CAI_TK_1121"/>
      <sheetName val="SO_CAI_2004_TK_1111"/>
      <sheetName val="Tien_Vay_3111"/>
      <sheetName val="DT_BH1"/>
      <sheetName val="So_QTM_20051"/>
      <sheetName val="QUY_TM_20041"/>
      <sheetName val="Ca_D1"/>
      <sheetName val="bang_ke_nop`thue1"/>
      <sheetName val="TK_9111"/>
      <sheetName val="H_long1"/>
      <sheetName val="C_Mong1"/>
      <sheetName val="M_Phu1"/>
      <sheetName val="T_Son1"/>
      <sheetName val="V_Don1"/>
      <sheetName val="Y_Kien1"/>
      <sheetName val="V_Quang1"/>
      <sheetName val="Q_Lam1"/>
      <sheetName val="P_Thu1"/>
      <sheetName val="T_Coc1"/>
      <sheetName val="D_Nghia1"/>
      <sheetName val="TT_DH1"/>
      <sheetName val="P_Phu1"/>
      <sheetName val="P_Lai1"/>
      <sheetName val="N_Xuyen1"/>
      <sheetName val="H_quan1"/>
      <sheetName val="S_Dang1"/>
      <sheetName val="N_Quan1"/>
      <sheetName val="C_Dam1"/>
      <sheetName val="B_luan1"/>
      <sheetName val="M_Luong1"/>
      <sheetName val="B_Doan1"/>
      <sheetName val="H_Do1"/>
      <sheetName val="D_Khe1"/>
      <sheetName val="P_Trung1"/>
      <sheetName val="V_du1"/>
      <sheetName val="TK_7111"/>
      <sheetName val="TK_6321"/>
      <sheetName val="Chi_tiet_5111"/>
      <sheetName val="TK_5111"/>
      <sheetName val="TK_342_(_thue_T_C_)1"/>
      <sheetName val="Phat_sinh_20051"/>
      <sheetName val="TK_341vay_dai_han_1"/>
      <sheetName val="TK_2141"/>
      <sheetName val="TK_2121"/>
      <sheetName val="Chi_tiet_TK_2111"/>
      <sheetName val="TK_2111"/>
      <sheetName val="TK_1541"/>
      <sheetName val="Chi_tiet_TK_1521"/>
      <sheetName val="TK_1521"/>
      <sheetName val="Chung_tu_ghi_so_1"/>
      <sheetName val="TK_1421"/>
      <sheetName val="TK_1411"/>
      <sheetName val="TK_1331"/>
      <sheetName val="Chi_tiet_TK1311"/>
      <sheetName val="TK_1311"/>
      <sheetName val="TK_112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CAU5_A_Thu1"/>
      <sheetName val="yen_lenh1"/>
      <sheetName val="CAU5_(1+2)1"/>
      <sheetName val="CAU_7_(O_Hien)1"/>
      <sheetName val="CAU_71"/>
      <sheetName val="TCCG_(_NH)1"/>
      <sheetName val="Cau_91"/>
      <sheetName val="Cau_111"/>
      <sheetName val="Chi_tieu_KT-KT1"/>
      <sheetName val="BGDO_Sdong1"/>
      <sheetName val="BBtrang_SD1"/>
      <sheetName val="Vuong_do_l2_sd_171"/>
      <sheetName val="Vuong_do_SD171"/>
      <sheetName val="BG_T_SD171"/>
      <sheetName val="SD_171"/>
      <sheetName val="dn_x1"/>
      <sheetName val="dn_xay1"/>
      <sheetName val="TONG_HOP_VL-NC1"/>
      <sheetName val="DM_671"/>
      <sheetName val="gia_vt,nc,may1"/>
      <sheetName val="To_declare1"/>
      <sheetName val="MAIN_GATE_HOUSE1"/>
      <sheetName val="CT_Thang_Mo1"/>
      <sheetName val="CT__PL1"/>
      <sheetName val="Summary_(1)1"/>
      <sheetName val="List_of_Houses1"/>
      <sheetName val="B2_SITE_WORKS1"/>
      <sheetName val="B3_CONCRETE_WORKS1"/>
      <sheetName val="B4_MASONRY_WORKS1"/>
      <sheetName val="B5_METAL_WORKS1"/>
      <sheetName val="B6_THERMAL&amp;MOITURE1"/>
      <sheetName val="B7_ALU_GLASS_D&amp;W1"/>
      <sheetName val="B8_FINISHING_WORKS1"/>
      <sheetName val="B12_EXTERNAL_WORKS1"/>
      <sheetName val="DMVT_-_21"/>
      <sheetName val="B__Additional_items1"/>
      <sheetName val="C__VE_items_Add11"/>
      <sheetName val="F__VE_items_Updated_Add11"/>
      <sheetName val="G__Duplicated_items1"/>
      <sheetName val="Corewall Rb-Mezz"/>
      <sheetName val="집계표"/>
      <sheetName val="실행철강하도"/>
      <sheetName val="149-2"/>
      <sheetName val="dongia (2)"/>
      <sheetName val="Temp&amp;Site"/>
      <sheetName val="FitOutConfCentre"/>
      <sheetName val="B3A - TOWER A"/>
      <sheetName val="Budget E"/>
      <sheetName val="연령현황"/>
      <sheetName val="총무"/>
      <sheetName val="고객별 담당자"/>
      <sheetName val="chitimc"/>
      <sheetName val="BX T7"/>
      <sheetName val="Giai trinh"/>
      <sheetName val="Đon gia"/>
      <sheetName val="Rates"/>
      <sheetName val="NKC6"/>
      <sheetName val="01. KHO A-&gt;E"/>
      <sheetName val="RAB AR&amp;STR"/>
      <sheetName val="SITE-E"/>
      <sheetName val="날개벽(시점좌측)"/>
      <sheetName val="설계조건"/>
      <sheetName val="안정계산"/>
      <sheetName val="단면검토"/>
      <sheetName val="마산방향철근집계"/>
      <sheetName val="진주방향"/>
      <sheetName val="마산방향"/>
      <sheetName val="ABUT수량-A1"/>
      <sheetName val="GAEYO"/>
      <sheetName val="sub struc-Omission"/>
      <sheetName val="BQ-E20-02(Rp)"/>
      <sheetName val="alpha1"/>
      <sheetName val="Gia_GC_Satthep"/>
      <sheetName val="一発シート"/>
      <sheetName val="LB020A(月)"/>
      <sheetName val="完成工事"/>
      <sheetName val="未成工事"/>
      <sheetName val="外気負荷"/>
      <sheetName val="FI"/>
      <sheetName val="工事名、社内ﾚｰﾄ"/>
      <sheetName val="電気設備表"/>
      <sheetName val="AG原単位"/>
      <sheetName val="社内ﾚｰﾄ"/>
      <sheetName val="当初予算"/>
      <sheetName val="4月分"/>
      <sheetName val="6月分"/>
      <sheetName val="8月分"/>
      <sheetName val="#REF!"/>
      <sheetName val="設備Pe"/>
      <sheetName val="p1016-p1069(Aｻｲﾄ内訳) "/>
      <sheetName val="MOTO"/>
      <sheetName val="AUTOMATIC SELECT"/>
      <sheetName val="Page 3"/>
      <sheetName val="K260 BßGe"/>
      <sheetName val="見積原稿99831"/>
      <sheetName val="Packing type 2"/>
      <sheetName val="CNKH"/>
      <sheetName val="Data.T8"/>
      <sheetName val="Transaction"/>
      <sheetName val="HTTK"/>
      <sheetName val="THCP198"/>
      <sheetName val="DataSheet"/>
      <sheetName val="Income Statement1"/>
      <sheetName val="Original"/>
      <sheetName val="TB Grouping"/>
      <sheetName val="OAR-FS"/>
      <sheetName val="Summary ( No use) "/>
      <sheetName val="Income Statement 1"/>
      <sheetName val="CT_LCGT"/>
      <sheetName val="CT_LCTT"/>
      <sheetName val="TM_ChenhLechCT"/>
      <sheetName val="Dieu_chinh"/>
      <sheetName val="Danh_muc"/>
      <sheetName val="Phan_bo"/>
      <sheetName val="Thong_tin"/>
      <sheetName val="bcth.Hoang"/>
      <sheetName val="bcth.Nhung"/>
      <sheetName val="bcth.Ngoc"/>
      <sheetName val="bcth.Vu"/>
      <sheetName val="CDQDT"/>
      <sheetName val=" 10 ngày"/>
      <sheetName val="20ngay"/>
      <sheetName val="31 ngày"/>
      <sheetName val="bcthang"/>
      <sheetName val="báo cáo thang11 mới"/>
      <sheetName val="AC_DATA"/>
      <sheetName val="qhlk"/>
      <sheetName val="Trang mở đầu"/>
      <sheetName val="TransIn"/>
      <sheetName val="RAB"/>
      <sheetName val="WT-LIST"/>
      <sheetName val="Dbase"/>
      <sheetName val="custom check"/>
      <sheetName val="atap"/>
      <sheetName val="harga"/>
      <sheetName val="Sensitivitas"/>
      <sheetName val="Mau nha DD"/>
      <sheetName val="경비2내역"/>
      <sheetName val="tifico"/>
      <sheetName val="C.S.A"/>
      <sheetName val="CONSOIDATE 4"/>
      <sheetName val="CONSOIDATE 2"/>
      <sheetName val="1CT-CAUTHANG-TT-T13(TRIU)&lt;16&gt;16"/>
      <sheetName val="3,CT-CAUTHANG-T23-24&gt;50"/>
      <sheetName val="ATS Report"/>
      <sheetName val="Doc Count"/>
      <sheetName val="Electrical"/>
      <sheetName val="Instrument"/>
      <sheetName val="Structural"/>
      <sheetName val="Mechanical"/>
      <sheetName val="Process"/>
      <sheetName val="Safety"/>
      <sheetName val="Telecoms"/>
      <sheetName val="Pipeline"/>
      <sheetName val="DATA ENTRY"/>
      <sheetName val="PEDESB"/>
      <sheetName val="Cham cong T8 "/>
      <sheetName val="K5-1"/>
      <sheetName val="기안"/>
      <sheetName val="BechLab"/>
      <sheetName val="個案9411"/>
      <sheetName val="IBASE"/>
      <sheetName val="van_phong_Quy_1"/>
      <sheetName val="Cong_ty_Quy_1"/>
      <sheetName val="Buy_vs__Lease_Car"/>
      <sheetName val="CP_Khac_cuoc_VC"/>
      <sheetName val="T_KE_CP1"/>
      <sheetName val="Phieu_NX"/>
      <sheetName val="THEKHO"/>
      <sheetName val="SCOPE OF WORK"/>
      <sheetName val="Ref"/>
      <sheetName val="THONG KE CAU KIEN"/>
      <sheetName val="PRE (E)"/>
      <sheetName val="6PILE  (돌출)"/>
      <sheetName val="공사개요-C"/>
      <sheetName val="Div26 - Elect"/>
      <sheetName val="총원가계산서(요율)"/>
      <sheetName val="Thoat nuoc"/>
      <sheetName val="FD"/>
      <sheetName val="GI"/>
      <sheetName val="EE (3)"/>
      <sheetName val="PAVEMENT"/>
      <sheetName val="TRAFFIC"/>
      <sheetName val="Planning"/>
      <sheetName val="대비"/>
      <sheetName val="hinhhoc"/>
      <sheetName val="공사개요"/>
      <sheetName val="매부"/>
      <sheetName val="현관"/>
      <sheetName val="breakdown"/>
      <sheetName val="Duc_bk"/>
      <sheetName val="B15"/>
      <sheetName val="B16"/>
      <sheetName val="B17"/>
      <sheetName val="B4-D3"/>
      <sheetName val="B8"/>
      <sheetName val="THU _x0005_"/>
      <sheetName val="Ts"/>
      <sheetName val="Quotation AREA"/>
      <sheetName val="Tra Cứu"/>
      <sheetName val="Tai khoan"/>
      <sheetName val="NC"/>
      <sheetName val="TB"/>
      <sheetName val="nphꗃ〒_x0005_"/>
      <sheetName val="Diem mia"/>
      <sheetName val="発注"/>
      <sheetName val="Ty trong phan A"/>
      <sheetName val="Details"/>
      <sheetName val="SLCB"/>
      <sheetName val="STRU-4"/>
      <sheetName val="Balance Sheet"/>
      <sheetName val="Request"/>
      <sheetName val="前期_BS"/>
      <sheetName val="Tong_Thu4"/>
      <sheetName val="Tong_Chi4"/>
      <sheetName val="Truong_hoc4"/>
      <sheetName val="Cty_CP4"/>
      <sheetName val="G_thau_3B4"/>
      <sheetName val="T_Hop_Thu-chi4"/>
      <sheetName val="DG_SOC5"/>
      <sheetName val="DG_HQ5"/>
      <sheetName val="Bot_Giat_C5"/>
      <sheetName val="Bot_Giat_P_5"/>
      <sheetName val="THAY_THUNG_H5"/>
      <sheetName val="thi_nghiem5"/>
      <sheetName val="Tong_Thu5"/>
      <sheetName val="Tong_Chi5"/>
      <sheetName val="Truong_hoc5"/>
      <sheetName val="Cty_CP5"/>
      <sheetName val="G_thau_3B5"/>
      <sheetName val="T_Hop_Thu-chi5"/>
      <sheetName val="DG_SOC6"/>
      <sheetName val="DG_HQ6"/>
      <sheetName val="Bot_Giat_C6"/>
      <sheetName val="Bot_Giat_P_6"/>
      <sheetName val="THAY_THUNG_H6"/>
      <sheetName val="thi_nghiem6"/>
      <sheetName val="Tong_Thu6"/>
      <sheetName val="Tong_Chi6"/>
      <sheetName val="Truong_hoc6"/>
      <sheetName val="Cty_CP6"/>
      <sheetName val="G_thau_3B6"/>
      <sheetName val="T_Hop_Thu-chi6"/>
      <sheetName val="Tien_ung5"/>
      <sheetName val="phi_luong35"/>
      <sheetName val="THVT_T55"/>
      <sheetName val="XL1_t55"/>
      <sheetName val="XL2_T55"/>
      <sheetName val="XL3_T55"/>
      <sheetName val="XL5_T55"/>
      <sheetName val="CC_XL15"/>
      <sheetName val="KKTS_045"/>
      <sheetName val="nha_kct5"/>
      <sheetName val="VAT_TU_NHAN_TXQN4"/>
      <sheetName val="bang_tong_ke_khoi_luong_vat_tu4"/>
      <sheetName val="hcong_tkhe4"/>
      <sheetName val="VAT_TU_NHAN_TKHE4"/>
      <sheetName val="hcong_qn4"/>
      <sheetName val="VAT_TU_NHAN_(2)4"/>
      <sheetName val="TH_mau_moi_tu_T104"/>
      <sheetName val="Tong_hop_Quy_IV4"/>
      <sheetName val="TH_du_toan_5"/>
      <sheetName val="Du_toan_5"/>
      <sheetName val="C_Tinh5"/>
      <sheetName val="congtac_vien-uy5"/>
      <sheetName val="Nhan_luc20015"/>
      <sheetName val="huy_dong_von5"/>
      <sheetName val="Lai_vayxd5"/>
      <sheetName val="Lai_vayphaitra5"/>
      <sheetName val="Lai_vay_5"/>
      <sheetName val="tra_von5"/>
      <sheetName val="KH_chi_tiet5"/>
      <sheetName val="XE_DAU5"/>
      <sheetName val="XE_XANG5"/>
      <sheetName val="Hat_15"/>
      <sheetName val="_H8_duong5"/>
      <sheetName val="Hat_7dg5"/>
      <sheetName val="TH_duong_1B5"/>
      <sheetName val="TH_cau_1B5"/>
      <sheetName val="cau_H15"/>
      <sheetName val="Son_dg5"/>
      <sheetName val="THKL_H95"/>
      <sheetName val="VAT_TU_NHAN_TXQN5"/>
      <sheetName val="bang_tong_ke_khoi_luong_vat_tu5"/>
      <sheetName val="hcong_tkhe5"/>
      <sheetName val="VAT_TU_NHAN_TKHE5"/>
      <sheetName val="hcong_qn5"/>
      <sheetName val="VAT_TU_NHAN_(2)5"/>
      <sheetName val="CO_SO_DU_LIEU_PTVL5"/>
      <sheetName val="Thang_125"/>
      <sheetName val="Thang_16"/>
      <sheetName val="Thang_12_(2)5"/>
      <sheetName val="Thang_015"/>
      <sheetName val="TH_mau_moi_tu_T105"/>
      <sheetName val="Tong_hop_Quy_IV5"/>
      <sheetName val="DG_SOC7"/>
      <sheetName val="DG_HQ7"/>
      <sheetName val="Bot_Giat_C7"/>
      <sheetName val="Bot_Giat_P_7"/>
      <sheetName val="THAY_THUNG_H7"/>
      <sheetName val="thi_nghiem7"/>
      <sheetName val="Tong_Thu7"/>
      <sheetName val="Tong_Chi7"/>
      <sheetName val="Truong_hoc7"/>
      <sheetName val="Cty_CP7"/>
      <sheetName val="G_thau_3B7"/>
      <sheetName val="T_Hop_Thu-chi7"/>
      <sheetName val="Tien_ung6"/>
      <sheetName val="phi_luong36"/>
      <sheetName val="THVT_T56"/>
      <sheetName val="XL1_t56"/>
      <sheetName val="XL2_T56"/>
      <sheetName val="XL3_T56"/>
      <sheetName val="XL5_T56"/>
      <sheetName val="CC_XL16"/>
      <sheetName val="KKTS_046"/>
      <sheetName val="nha_kct6"/>
      <sheetName val="TH_du_toan_6"/>
      <sheetName val="Du_toan_6"/>
      <sheetName val="C_Tinh6"/>
      <sheetName val="congtac_vien-uy6"/>
      <sheetName val="Nhan_luc20016"/>
      <sheetName val="huy_dong_von6"/>
      <sheetName val="Lai_vayxd6"/>
      <sheetName val="Lai_vayphaitra6"/>
      <sheetName val="Lai_vay_6"/>
      <sheetName val="tra_von6"/>
      <sheetName val="KH_chi_tiet6"/>
      <sheetName val="XE_DAU6"/>
      <sheetName val="XE_XANG6"/>
      <sheetName val="Hat_16"/>
      <sheetName val="_H8_duong6"/>
      <sheetName val="Hat_7dg6"/>
      <sheetName val="TH_duong_1B6"/>
      <sheetName val="TH_cau_1B6"/>
      <sheetName val="cau_H16"/>
      <sheetName val="Son_dg6"/>
      <sheetName val="THKL_H96"/>
      <sheetName val="VAT_TU_NHAN_TXQN6"/>
      <sheetName val="bang_tong_ke_khoi_luong_vat_tu6"/>
      <sheetName val="hcong_tkhe6"/>
      <sheetName val="VAT_TU_NHAN_TKHE6"/>
      <sheetName val="hcong_qn6"/>
      <sheetName val="VAT_TU_NHAN_(2)6"/>
      <sheetName val="CO_SO_DU_LIEU_PTVL6"/>
      <sheetName val="Thang_126"/>
      <sheetName val="Thang_17"/>
      <sheetName val="Thang_12_(2)6"/>
      <sheetName val="Thang_016"/>
      <sheetName val="TH_mau_moi_tu_T106"/>
      <sheetName val="Tong_hop_Quy_IV6"/>
      <sheetName val="DG_SOC8"/>
      <sheetName val="DG_HQ8"/>
      <sheetName val="Bot_Giat_C8"/>
      <sheetName val="Bot_Giat_P_8"/>
      <sheetName val="THAY_THUNG_H8"/>
      <sheetName val="thi_nghiem8"/>
      <sheetName val="Tong_Thu8"/>
      <sheetName val="Tong_Chi8"/>
      <sheetName val="Truong_hoc8"/>
      <sheetName val="Cty_CP8"/>
      <sheetName val="G_thau_3B8"/>
      <sheetName val="T_Hop_Thu-chi8"/>
      <sheetName val="Tien_ung7"/>
      <sheetName val="phi_luong37"/>
      <sheetName val="THVT_T57"/>
      <sheetName val="XL1_t57"/>
      <sheetName val="XL2_T57"/>
      <sheetName val="XL3_T57"/>
      <sheetName val="XL5_T57"/>
      <sheetName val="CC_XL17"/>
      <sheetName val="KKTS_047"/>
      <sheetName val="nha_kct7"/>
      <sheetName val="TH_du_toan_7"/>
      <sheetName val="Du_toan_7"/>
      <sheetName val="C_Tinh7"/>
      <sheetName val="congtac_vien-uy7"/>
      <sheetName val="Nhan_luc20017"/>
      <sheetName val="huy_dong_von7"/>
      <sheetName val="Lai_vayxd7"/>
      <sheetName val="Lai_vayphaitra7"/>
      <sheetName val="Lai_vay_7"/>
      <sheetName val="tra_von7"/>
      <sheetName val="KH_chi_tiet7"/>
      <sheetName val="XE_DAU7"/>
      <sheetName val="XE_XANG7"/>
      <sheetName val="Hat_17"/>
      <sheetName val="_H8_duong7"/>
      <sheetName val="Hat_7dg7"/>
      <sheetName val="TH_duong_1B7"/>
      <sheetName val="TH_cau_1B7"/>
      <sheetName val="cau_H17"/>
      <sheetName val="Son_dg7"/>
      <sheetName val="THKL_H97"/>
      <sheetName val="VAT_TU_NHAN_TXQN7"/>
      <sheetName val="bang_tong_ke_khoi_luong_vat_tu7"/>
      <sheetName val="hcong_tkhe7"/>
      <sheetName val="VAT_TU_NHAN_TKHE7"/>
      <sheetName val="hcong_qn7"/>
      <sheetName val="VAT_TU_NHAN_(2)7"/>
      <sheetName val="CO_SO_DU_LIEU_PTVL7"/>
      <sheetName val="Thang_127"/>
      <sheetName val="Thang_18"/>
      <sheetName val="Thang_12_(2)7"/>
      <sheetName val="Thang_017"/>
      <sheetName val="TH_mau_moi_tu_T107"/>
      <sheetName val="Tong_hop_Quy_IV7"/>
      <sheetName val="DG_SOC9"/>
      <sheetName val="DG_HQ9"/>
      <sheetName val="Bot_Giat_C9"/>
      <sheetName val="Bot_Giat_P_9"/>
      <sheetName val="THAY_THUNG_H9"/>
      <sheetName val="thi_nghiem9"/>
      <sheetName val="Tong_Thu9"/>
      <sheetName val="Tong_Chi9"/>
      <sheetName val="Truong_hoc9"/>
      <sheetName val="Cty_CP9"/>
      <sheetName val="G_thau_3B9"/>
      <sheetName val="T_Hop_Thu-chi9"/>
      <sheetName val="DG_SOC11"/>
      <sheetName val="DG_HQ11"/>
      <sheetName val="Bot_Giat_C11"/>
      <sheetName val="Bot_Giat_P_11"/>
      <sheetName val="THAY_THUNG_H11"/>
      <sheetName val="thi_nghiem11"/>
      <sheetName val="Tong_Thu11"/>
      <sheetName val="Tong_Chi11"/>
      <sheetName val="Truong_hoc11"/>
      <sheetName val="Cty_CP11"/>
      <sheetName val="G_thau_3B11"/>
      <sheetName val="T_Hop_Thu-chi11"/>
      <sheetName val="Tien_ung9"/>
      <sheetName val="phi_luong39"/>
      <sheetName val="THVT_T59"/>
      <sheetName val="XL1_t59"/>
      <sheetName val="XL2_T59"/>
      <sheetName val="XL3_T59"/>
      <sheetName val="XL5_T59"/>
      <sheetName val="CC_XL19"/>
      <sheetName val="KKTS_049"/>
      <sheetName val="nha_kct9"/>
      <sheetName val="TH_du_toan_9"/>
      <sheetName val="Du_toan_9"/>
      <sheetName val="C_Tinh9"/>
      <sheetName val="congtac_vien-uy9"/>
      <sheetName val="Nhan_luc20019"/>
      <sheetName val="huy_dong_von9"/>
      <sheetName val="Lai_vayxd9"/>
      <sheetName val="Lai_vayphaitra9"/>
      <sheetName val="Lai_vay_9"/>
      <sheetName val="tra_von9"/>
      <sheetName val="KH_chi_tiet9"/>
      <sheetName val="XE_DAU9"/>
      <sheetName val="XE_XANG9"/>
      <sheetName val="Hat_19"/>
      <sheetName val="_H8_duong9"/>
      <sheetName val="Hat_7dg9"/>
      <sheetName val="TH_duong_1B9"/>
      <sheetName val="TH_cau_1B9"/>
      <sheetName val="cau_H19"/>
      <sheetName val="Son_dg9"/>
      <sheetName val="THKL_H99"/>
      <sheetName val="VAT_TU_NHAN_TXQN9"/>
      <sheetName val="bang_tong_ke_khoi_luong_vat_tu9"/>
      <sheetName val="hcong_tkhe9"/>
      <sheetName val="VAT_TU_NHAN_TKHE9"/>
      <sheetName val="hcong_qn9"/>
      <sheetName val="VAT_TU_NHAN_(2)9"/>
      <sheetName val="CO_SO_DU_LIEU_PTVL9"/>
      <sheetName val="Thang_129"/>
      <sheetName val="Thang_110"/>
      <sheetName val="Thang_12_(2)9"/>
      <sheetName val="Thang_019"/>
      <sheetName val="TH_mau_moi_tu_T109"/>
      <sheetName val="Tong_hop_Quy_IV9"/>
      <sheetName val="DG_SOC10"/>
      <sheetName val="DG_HQ10"/>
      <sheetName val="Bot_Giat_C10"/>
      <sheetName val="Bot_Giat_P_10"/>
      <sheetName val="THAY_THUNG_H10"/>
      <sheetName val="thi_nghiem10"/>
      <sheetName val="Tong_Thu10"/>
      <sheetName val="Tong_Chi10"/>
      <sheetName val="Truong_hoc10"/>
      <sheetName val="Cty_CP10"/>
      <sheetName val="G_thau_3B10"/>
      <sheetName val="T_Hop_Thu-chi10"/>
      <sheetName val="Tien_ung8"/>
      <sheetName val="phi_luong38"/>
      <sheetName val="THVT_T58"/>
      <sheetName val="XL1_t58"/>
      <sheetName val="XL2_T58"/>
      <sheetName val="XL3_T58"/>
      <sheetName val="XL5_T58"/>
      <sheetName val="CC_XL18"/>
      <sheetName val="KKTS_048"/>
      <sheetName val="nha_kct8"/>
      <sheetName val="TH_du_toan_8"/>
      <sheetName val="Du_toan_8"/>
      <sheetName val="C_Tinh8"/>
      <sheetName val="congtac_vien-uy8"/>
      <sheetName val="Nhan_luc20018"/>
      <sheetName val="huy_dong_von8"/>
      <sheetName val="Lai_vayxd8"/>
      <sheetName val="Lai_vayphaitra8"/>
      <sheetName val="Lai_vay_8"/>
      <sheetName val="tra_von8"/>
      <sheetName val="KH_chi_tiet8"/>
      <sheetName val="XE_DAU8"/>
      <sheetName val="XE_XANG8"/>
      <sheetName val="Hat_18"/>
      <sheetName val="_H8_duong8"/>
      <sheetName val="Hat_7dg8"/>
      <sheetName val="TH_duong_1B8"/>
      <sheetName val="TH_cau_1B8"/>
      <sheetName val="cau_H18"/>
      <sheetName val="Son_dg8"/>
      <sheetName val="THKL_H98"/>
      <sheetName val="VAT_TU_NHAN_TXQN8"/>
      <sheetName val="bang_tong_ke_khoi_luong_vat_tu8"/>
      <sheetName val="hcong_tkhe8"/>
      <sheetName val="VAT_TU_NHAN_TKHE8"/>
      <sheetName val="hcong_qn8"/>
      <sheetName val="VAT_TU_NHAN_(2)8"/>
      <sheetName val="CO_SO_DU_LIEU_PTVL8"/>
      <sheetName val="Thang_128"/>
      <sheetName val="Thang_19"/>
      <sheetName val="Thang_12_(2)8"/>
      <sheetName val="Thang_018"/>
      <sheetName val="TH_mau_moi_tu_T108"/>
      <sheetName val="Tong_hop_Quy_IV8"/>
      <sheetName val="DG_SOC12"/>
      <sheetName val="DG_HQ12"/>
      <sheetName val="Bot_Giat_C12"/>
      <sheetName val="Bot_Giat_P_12"/>
      <sheetName val="THAY_THUNG_H12"/>
      <sheetName val="thi_nghiem12"/>
      <sheetName val="Tong_Thu12"/>
      <sheetName val="Tong_Chi12"/>
      <sheetName val="Truong_hoc12"/>
      <sheetName val="Cty_CP12"/>
      <sheetName val="G_thau_3B12"/>
      <sheetName val="T_Hop_Thu-chi12"/>
      <sheetName val="Tien_ung10"/>
      <sheetName val="phi_luong310"/>
      <sheetName val="THVT_T510"/>
      <sheetName val="XL1_t510"/>
      <sheetName val="XL2_T510"/>
      <sheetName val="XL3_T510"/>
      <sheetName val="XL5_T510"/>
      <sheetName val="CC_XL110"/>
      <sheetName val="KKTS_0410"/>
      <sheetName val="nha_kct10"/>
      <sheetName val="TH_du_toan_10"/>
      <sheetName val="Du_toan_10"/>
      <sheetName val="C_Tinh10"/>
      <sheetName val="congtac_vien-uy10"/>
      <sheetName val="Nhan_luc200110"/>
      <sheetName val="huy_dong_von10"/>
      <sheetName val="Lai_vayxd10"/>
      <sheetName val="Lai_vayphaitra10"/>
      <sheetName val="Lai_vay_10"/>
      <sheetName val="tra_von10"/>
      <sheetName val="KH_chi_tiet10"/>
      <sheetName val="XE_DAU10"/>
      <sheetName val="XE_XANG10"/>
      <sheetName val="Hat_110"/>
      <sheetName val="_H8_duong10"/>
      <sheetName val="Hat_7dg10"/>
      <sheetName val="TH_duong_1B10"/>
      <sheetName val="TH_cau_1B10"/>
      <sheetName val="cau_H110"/>
      <sheetName val="Son_dg10"/>
      <sheetName val="THKL_H910"/>
      <sheetName val="VAT_TU_NHAN_TXQN10"/>
      <sheetName val="bang_tong_ke_khoi_luong_vat_t10"/>
      <sheetName val="hcong_tkhe10"/>
      <sheetName val="VAT_TU_NHAN_TKHE10"/>
      <sheetName val="hcong_qn10"/>
      <sheetName val="VAT_TU_NHAN_(2)10"/>
      <sheetName val="CO_SO_DU_LIEU_PTVL10"/>
      <sheetName val="Thang_1210"/>
      <sheetName val="Thang_111"/>
      <sheetName val="Thang_12_(2)10"/>
      <sheetName val="Thang_0110"/>
      <sheetName val="TH_mau_moi_tu_T1010"/>
      <sheetName val="Tong_hop_Quy_IV10"/>
      <sheetName val="DG_SOC13"/>
      <sheetName val="DG_HQ13"/>
      <sheetName val="Bot_Giat_C13"/>
      <sheetName val="Bot_Giat_P_13"/>
      <sheetName val="THAY_THUNG_H13"/>
      <sheetName val="thi_nghiem13"/>
      <sheetName val="Tong_Thu13"/>
      <sheetName val="Tong_Chi13"/>
      <sheetName val="Truong_hoc13"/>
      <sheetName val="Cty_CP13"/>
      <sheetName val="G_thau_3B13"/>
      <sheetName val="T_Hop_Thu-chi13"/>
      <sheetName val="Tien_ung11"/>
      <sheetName val="phi_luong311"/>
      <sheetName val="THVT_T511"/>
      <sheetName val="XL1_t511"/>
      <sheetName val="XL2_T511"/>
      <sheetName val="XL3_T511"/>
      <sheetName val="XL5_T511"/>
      <sheetName val="CC_XL111"/>
      <sheetName val="KKTS_0411"/>
      <sheetName val="nha_kct11"/>
      <sheetName val="TH_du_toan_11"/>
      <sheetName val="Du_toan_11"/>
      <sheetName val="C_Tinh11"/>
      <sheetName val="congtac_vien-uy11"/>
      <sheetName val="Nhan_luc200111"/>
      <sheetName val="huy_dong_von11"/>
      <sheetName val="Lai_vayxd11"/>
      <sheetName val="Lai_vayphaitra11"/>
      <sheetName val="Lai_vay_11"/>
      <sheetName val="tra_von11"/>
      <sheetName val="KH_chi_tiet11"/>
      <sheetName val="XE_DAU11"/>
      <sheetName val="XE_XANG11"/>
      <sheetName val="Hat_111"/>
      <sheetName val="_H8_duong11"/>
      <sheetName val="Hat_7dg11"/>
      <sheetName val="TH_duong_1B11"/>
      <sheetName val="TH_cau_1B11"/>
      <sheetName val="cau_H111"/>
      <sheetName val="Son_dg11"/>
      <sheetName val="THKL_H911"/>
      <sheetName val="VAT_TU_NHAN_TXQN11"/>
      <sheetName val="bang_tong_ke_khoi_luong_vat_t11"/>
      <sheetName val="hcong_tkhe11"/>
      <sheetName val="VAT_TU_NHAN_TKHE11"/>
      <sheetName val="hcong_qn11"/>
      <sheetName val="VAT_TU_NHAN_(2)11"/>
      <sheetName val="CO_SO_DU_LIEU_PTVL11"/>
      <sheetName val="Thang_1211"/>
      <sheetName val="Thang_112"/>
      <sheetName val="Thang_12_(2)11"/>
      <sheetName val="Thang_0111"/>
      <sheetName val="TH_mau_moi_tu_T1011"/>
      <sheetName val="Tong_hop_Quy_IV11"/>
      <sheetName val="DG_SOC14"/>
      <sheetName val="DG_HQ14"/>
      <sheetName val="Bot_Giat_C14"/>
      <sheetName val="Bot_Giat_P_14"/>
      <sheetName val="THAY_THUNG_H14"/>
      <sheetName val="thi_nghiem14"/>
      <sheetName val="Tong_Thu14"/>
      <sheetName val="Tong_Chi14"/>
      <sheetName val="Truong_hoc14"/>
      <sheetName val="Cty_CP14"/>
      <sheetName val="G_thau_3B14"/>
      <sheetName val="T_Hop_Thu-chi14"/>
      <sheetName val="Tien_ung12"/>
      <sheetName val="phi_luong312"/>
      <sheetName val="THVT_T512"/>
      <sheetName val="XL1_t512"/>
      <sheetName val="XL2_T512"/>
      <sheetName val="XL3_T512"/>
      <sheetName val="XL5_T512"/>
      <sheetName val="CC_XL112"/>
      <sheetName val="KKTS_0412"/>
      <sheetName val="nha_kct12"/>
      <sheetName val="TH_du_toan_12"/>
      <sheetName val="Du_toan_12"/>
      <sheetName val="C_Tinh12"/>
      <sheetName val="congtac_vien-uy12"/>
      <sheetName val="Nhan_luc200112"/>
      <sheetName val="huy_dong_von12"/>
      <sheetName val="Lai_vayxd12"/>
      <sheetName val="Lai_vayphaitra12"/>
      <sheetName val="Lai_vay_12"/>
      <sheetName val="tra_von12"/>
      <sheetName val="KH_chi_tiet12"/>
      <sheetName val="XE_DAU12"/>
      <sheetName val="XE_XANG12"/>
      <sheetName val="Hat_112"/>
      <sheetName val="_H8_duong12"/>
      <sheetName val="Hat_7dg12"/>
      <sheetName val="TH_duong_1B12"/>
      <sheetName val="TH_cau_1B12"/>
      <sheetName val="cau_H112"/>
      <sheetName val="Son_dg12"/>
      <sheetName val="THKL_H912"/>
      <sheetName val="VAT_TU_NHAN_TXQN12"/>
      <sheetName val="bang_tong_ke_khoi_luong_vat_t12"/>
      <sheetName val="hcong_tkhe12"/>
      <sheetName val="VAT_TU_NHAN_TKHE12"/>
      <sheetName val="hcong_qn12"/>
      <sheetName val="VAT_TU_NHAN_(2)12"/>
      <sheetName val="CO_SO_DU_LIEU_PTVL12"/>
      <sheetName val="Thang_1212"/>
      <sheetName val="Thang_113"/>
      <sheetName val="Thang_12_(2)12"/>
      <sheetName val="Thang_0112"/>
      <sheetName val="TH_mau_moi_tu_T1012"/>
      <sheetName val="Tong_hop_Quy_IV12"/>
      <sheetName val="DG_SOC15"/>
      <sheetName val="DG_HQ15"/>
      <sheetName val="Bot_Giat_C15"/>
      <sheetName val="Bot_Giat_P_15"/>
      <sheetName val="THAY_THUNG_H15"/>
      <sheetName val="thi_nghiem15"/>
      <sheetName val="Tong_Thu15"/>
      <sheetName val="Tong_Chi15"/>
      <sheetName val="Truong_hoc15"/>
      <sheetName val="Cty_CP15"/>
      <sheetName val="G_thau_3B15"/>
      <sheetName val="T_Hop_Thu-chi15"/>
      <sheetName val="Tien_ung13"/>
      <sheetName val="phi_luong313"/>
      <sheetName val="THVT_T513"/>
      <sheetName val="XL1_t513"/>
      <sheetName val="XL2_T513"/>
      <sheetName val="XL3_T513"/>
      <sheetName val="XL5_T513"/>
      <sheetName val="CC_XL113"/>
      <sheetName val="KKTS_0413"/>
      <sheetName val="nha_kct13"/>
      <sheetName val="TH_du_toan_13"/>
      <sheetName val="Du_toan_13"/>
      <sheetName val="C_Tinh13"/>
      <sheetName val="congtac_vien-uy13"/>
      <sheetName val="Nhan_luc200113"/>
      <sheetName val="huy_dong_von13"/>
      <sheetName val="Lai_vayxd13"/>
      <sheetName val="Lai_vayphaitra13"/>
      <sheetName val="Lai_vay_13"/>
      <sheetName val="tra_von13"/>
      <sheetName val="KH_chi_tiet13"/>
      <sheetName val="XE_DAU13"/>
      <sheetName val="XE_XANG13"/>
      <sheetName val="Hat_113"/>
      <sheetName val="_H8_duong13"/>
      <sheetName val="Hat_7dg13"/>
      <sheetName val="TH_duong_1B13"/>
      <sheetName val="TH_cau_1B13"/>
      <sheetName val="cau_H113"/>
      <sheetName val="Son_dg13"/>
      <sheetName val="THKL_H913"/>
      <sheetName val="VAT_TU_NHAN_TXQN13"/>
      <sheetName val="bang_tong_ke_khoi_luong_vat_t13"/>
      <sheetName val="hcong_tkhe13"/>
      <sheetName val="VAT_TU_NHAN_TKHE13"/>
      <sheetName val="hcong_qn13"/>
      <sheetName val="VAT_TU_NHAN_(2)13"/>
      <sheetName val="CO_SO_DU_LIEU_PTVL13"/>
      <sheetName val="Thang_1213"/>
      <sheetName val="Thang_114"/>
      <sheetName val="Thang_12_(2)13"/>
      <sheetName val="Thang_0113"/>
      <sheetName val="TH_mau_moi_tu_T1013"/>
      <sheetName val="Tong_hop_Quy_IV13"/>
      <sheetName val="DG_SOC16"/>
      <sheetName val="DG_HQ16"/>
      <sheetName val="Bot_Giat_C16"/>
      <sheetName val="Bot_Giat_P_16"/>
      <sheetName val="THAY_THUNG_H16"/>
      <sheetName val="thi_nghiem16"/>
      <sheetName val="Tong_Thu16"/>
      <sheetName val="Tong_Chi16"/>
      <sheetName val="Truong_hoc16"/>
      <sheetName val="Cty_CP16"/>
      <sheetName val="G_thau_3B16"/>
      <sheetName val="T_Hop_Thu-chi16"/>
      <sheetName val="Tien_ung14"/>
      <sheetName val="phi_luong314"/>
      <sheetName val="THVT_T514"/>
      <sheetName val="XL1_t514"/>
      <sheetName val="XL2_T514"/>
      <sheetName val="XL3_T514"/>
      <sheetName val="XL5_T514"/>
      <sheetName val="CC_XL114"/>
      <sheetName val="KKTS_0414"/>
      <sheetName val="nha_kct14"/>
      <sheetName val="TH_du_toan_14"/>
      <sheetName val="Du_toan_14"/>
      <sheetName val="C_Tinh14"/>
      <sheetName val="congtac_vien-uy14"/>
      <sheetName val="Nhan_luc200114"/>
      <sheetName val="huy_dong_von14"/>
      <sheetName val="Lai_vayxd14"/>
      <sheetName val="Lai_vayphaitra14"/>
      <sheetName val="Lai_vay_14"/>
      <sheetName val="tra_von14"/>
      <sheetName val="KH_chi_tiet14"/>
      <sheetName val="XE_DAU14"/>
      <sheetName val="XE_XANG14"/>
      <sheetName val="Hat_114"/>
      <sheetName val="_H8_duong14"/>
      <sheetName val="Hat_7dg14"/>
      <sheetName val="TH_duong_1B14"/>
      <sheetName val="TH_cau_1B14"/>
      <sheetName val="cau_H114"/>
      <sheetName val="Son_dg14"/>
      <sheetName val="THKL_H914"/>
      <sheetName val="VAT_TU_NHAN_TXQN14"/>
      <sheetName val="bang_tong_ke_khoi_luong_vat_t14"/>
      <sheetName val="hcong_tkhe14"/>
      <sheetName val="VAT_TU_NHAN_TKHE14"/>
      <sheetName val="hcong_qn14"/>
      <sheetName val="VAT_TU_NHAN_(2)14"/>
      <sheetName val="CO_SO_DU_LIEU_PTVL14"/>
      <sheetName val="Thang_1214"/>
      <sheetName val="Thang_115"/>
      <sheetName val="Thang_12_(2)14"/>
      <sheetName val="Thang_0114"/>
      <sheetName val="TH_mau_moi_tu_T1014"/>
      <sheetName val="Tong_hop_Quy_IV14"/>
      <sheetName val="data07fib"/>
      <sheetName val="data08fib"/>
      <sheetName val="data09fib"/>
      <sheetName val="Package1"/>
      <sheetName val="Dept code"/>
      <sheetName val="docket"/>
      <sheetName val="Line code"/>
      <sheetName val="PSB.TB"/>
      <sheetName val="Weekly"/>
      <sheetName val="transfer"/>
      <sheetName val="X"/>
      <sheetName val="è"/>
      <sheetName val="2012"/>
      <sheetName val="DS_10"/>
      <sheetName val="TK11_x0018_"/>
      <sheetName val="Sprachelemente"/>
      <sheetName val="theo doi sach T11"/>
      <sheetName val="Record CR"/>
      <sheetName val="U102-U104 Detail"/>
      <sheetName val="TB_220"/>
      <sheetName val="ctdz10"/>
      <sheetName val="Phuc loi׮"/>
      <sheetName val="Phuc loiԼ"/>
      <sheetName val="Phuc loiע_x0000__x0000__x0000_Ꮆ最"/>
      <sheetName val="DATA10"/>
      <sheetName val="DATA1"/>
      <sheetName val="t_x0005_"/>
      <sheetName val="t&lt;"/>
      <sheetName val="t_x001c_"/>
      <sheetName val="CPLT"/>
      <sheetName val="BAL42"/>
      <sheetName val="Breakeven Analysis"/>
      <sheetName val="CST1198"/>
      <sheetName val="Daily Record"/>
      <sheetName val="gene0402AMT&gt;0"/>
      <sheetName val="대구"/>
      <sheetName val="GTGT2004"/>
      <sheetName val="TNDN2004"/>
      <sheetName val="ChitietTNDN"/>
      <sheetName val="Dukien2005"/>
      <sheetName val="Dangkyluong05"/>
      <sheetName val="99원가원판"/>
      <sheetName val="Allocation-out"/>
      <sheetName val="kh(r)"/>
      <sheetName val="Справочник статей ОРЕХ"/>
      <sheetName val="Справочник МВЗ-ЦФО "/>
      <sheetName val="справочники разные"/>
      <sheetName val="справоч САРЕХ 2 уровень"/>
      <sheetName val="справочн САРЕХ 1 уровень"/>
      <sheetName val="Блоки"/>
      <sheetName val="Справочник ОРЕХ I и II уровни"/>
      <sheetName val="Справочник Блоки"/>
      <sheetName val="Справочник структ. предп.ЦФО"/>
      <sheetName val="vs"/>
      <sheetName val="HD"/>
      <sheetName val="VB"/>
      <sheetName val="DGTH_CT"/>
      <sheetName val="1-TH"/>
      <sheetName val="KHAI THAC"/>
      <sheetName val="XN XAY LAP"/>
      <sheetName val="CO DIEN"/>
      <sheetName val="Y TE"/>
      <sheetName val="T.T"/>
      <sheetName val="XN KHOAN"/>
      <sheetName val="NI PI"/>
      <sheetName val="CONG TAC"/>
      <sheetName val="THBCOM 12-03"/>
      <sheetName val="BEST FOODS"/>
      <sheetName val="6.0 DGCT"/>
      <sheetName val="Parameters"/>
      <sheetName val="Rev domes 17"/>
      <sheetName val="Control"/>
      <sheetName val="5%"/>
      <sheetName val="Project Data"/>
      <sheetName val="bo ma"/>
      <sheetName val="TH06"/>
      <sheetName val="SLTB PT T06"/>
      <sheetName val="VT Nhap - Xuat T06"/>
      <sheetName val="Hướng dẫn"/>
      <sheetName val="Nhap_VT_oto1"/>
      <sheetName val="Don_gia1"/>
      <sheetName val="Project_Data1"/>
      <sheetName val="Check_C1"/>
      <sheetName val="bo_ma1"/>
      <sheetName val="SLTB_PT_T061"/>
      <sheetName val="VT_Nhap_-_Xuat_T061"/>
      <sheetName val="Hướng_dẫn1"/>
      <sheetName val="Nhap_VT_oto"/>
      <sheetName val="Don_gia"/>
      <sheetName val="Project_Data"/>
      <sheetName val="Check_C"/>
      <sheetName val="bo_ma"/>
      <sheetName val="SLTB_PT_T06"/>
      <sheetName val="VT_Nhap_-_Xuat_T06"/>
      <sheetName val="Hướng_dẫn"/>
      <sheetName val="PTMQT"/>
      <sheetName val="Q1-0_x0000_"/>
      <sheetName val="ESTI."/>
      <sheetName val="Gr"/>
      <sheetName val="P7_HO Termination 07"/>
      <sheetName val="Aging"/>
      <sheetName val="Credit"/>
      <sheetName val="CustList"/>
      <sheetName val="Info"/>
      <sheetName val="Tool"/>
      <sheetName val="ton"/>
      <sheetName val="Thông tin"/>
      <sheetName val="IBs"/>
      <sheetName val="BJ1"/>
      <sheetName val="BJ0"/>
      <sheetName val="BJc"/>
      <sheetName val="Bang CDTK"/>
      <sheetName val="FF-2"/>
      <sheetName val="LUþ"/>
      <sheetName val="NKY"/>
      <sheetName val="dongiaTH "/>
      <sheetName val="dongiaTH_"/>
      <sheetName val="CompanyValTable"/>
      <sheetName val="CTNX"/>
      <sheetName val="Data2013"/>
      <sheetName val="CDKT01"/>
      <sheetName val="TC01"/>
      <sheetName val="TC nguon"/>
      <sheetName val="NV01"/>
      <sheetName val="CNo"/>
      <sheetName val="BC Tai san"/>
      <sheetName val="Xac nhan kho bac"/>
      <sheetName val="SOE - USD"/>
      <sheetName val="SOE-EUR"/>
      <sheetName val="BC TKTU-ADB"/>
      <sheetName val="BC TKTU-AFD"/>
      <sheetName val="Bao cao GT KL XDCB thuc hien"/>
      <sheetName val="BangkeNX"/>
      <sheetName val="SoTHVT"/>
      <sheetName val="設備仕様一覧"/>
      <sheetName val="新ｶﾞｽ設計"/>
      <sheetName val="Quotation(Ref)byPOLYCO"/>
      <sheetName val="CDV"/>
      <sheetName val="HSXL"/>
      <sheetName val="cuoc13"/>
      <sheetName val="Đơn giá kết cấu"/>
      <sheetName val="Elec LG"/>
      <sheetName val="Doi so"/>
      <sheetName val="BMS"/>
      <sheetName val="20110731수금"/>
      <sheetName val="상세"/>
      <sheetName val="외상매출금시산"/>
      <sheetName val="Reference"/>
      <sheetName val="table"/>
      <sheetName val="Dec3_x0000_"/>
      <sheetName val="T진도"/>
      <sheetName val="Report_WH"/>
      <sheetName val="JANTB"/>
      <sheetName val="Report KPI "/>
      <sheetName val="Sau do~g"/>
      <sheetName val="detial TSA"/>
      <sheetName val="K242 K98"/>
      <sheetName val="Chh tiet - Dv lap"/>
      <sheetName val="Phuc loiע"/>
      <sheetName val="P&amp;L"/>
      <sheetName val="Data-creditor"/>
      <sheetName val="GS"/>
      <sheetName val="FF-50"/>
      <sheetName val="PL"/>
      <sheetName val="Lban"/>
      <sheetName val="Parameter"/>
      <sheetName val="conbs"/>
      <sheetName val="Tinh KH"/>
      <sheetName val="수입"/>
      <sheetName val="DM Dân tộc"/>
      <sheetName val="DM Tỉnh thành"/>
      <sheetName val="DM Tôn giáo"/>
      <sheetName val="DS NHAN VIEN NMHM"/>
      <sheetName val="M201"/>
      <sheetName val="Deferred Sales Aug04"/>
      <sheetName val="Deferred Sales Dec04"/>
      <sheetName val="[PIPE-03E.XLS]__Kaefer_delhi__2"/>
      <sheetName val="KH-200"/>
      <sheetName val="Caod"/>
      <sheetName val="CaodÈ"/>
      <sheetName val="DaÈ"/>
      <sheetName val="Daþ"/>
      <sheetName val="CTTra"/>
      <sheetName val="dg285"/>
      <sheetName val="DG "/>
      <sheetName val="II.5.B"/>
      <sheetName val="Cong n"/>
      <sheetName val="TD"/>
      <sheetName val="Caod"/>
      <sheetName val="기계_x0005_"/>
      <sheetName val="C45A-B"/>
      <sheetName val="Kiã丵⿇_x0005_"/>
      <sheetName val="T1(T1)0"/>
      <sheetName val="_x0000_"/>
      <sheetName val="T_x0003_ong dip nhan danh hieu AHL§"/>
      <sheetName val="_x0005_"/>
      <sheetName val="BU13-_x0003_+"/>
      <sheetName val="gia vaԀ"/>
      <sheetName val="DGVLNC"/>
    </sheetNames>
    <definedNames>
      <definedName name="DataFilter"/>
      <definedName name="DataSort"/>
      <definedName name="GoBack" sheetId="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efreshError="1"/>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sheetData sheetId="506"/>
      <sheetData sheetId="507"/>
      <sheetData sheetId="508"/>
      <sheetData sheetId="509"/>
      <sheetData sheetId="510"/>
      <sheetData sheetId="511"/>
      <sheetData sheetId="512"/>
      <sheetData sheetId="513" refreshError="1"/>
      <sheetData sheetId="514" refreshError="1"/>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refreshError="1"/>
      <sheetData sheetId="604" refreshError="1"/>
      <sheetData sheetId="605" refreshError="1"/>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refreshError="1"/>
      <sheetData sheetId="654" refreshError="1"/>
      <sheetData sheetId="655" refreshError="1"/>
      <sheetData sheetId="656" refreshError="1"/>
      <sheetData sheetId="657" refreshError="1"/>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refreshError="1"/>
      <sheetData sheetId="682" refreshError="1"/>
      <sheetData sheetId="683"/>
      <sheetData sheetId="684"/>
      <sheetData sheetId="685"/>
      <sheetData sheetId="686" refreshError="1"/>
      <sheetData sheetId="687"/>
      <sheetData sheetId="688"/>
      <sheetData sheetId="689"/>
      <sheetData sheetId="690"/>
      <sheetData sheetId="691"/>
      <sheetData sheetId="692"/>
      <sheetData sheetId="693"/>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sheetData sheetId="704"/>
      <sheetData sheetId="705"/>
      <sheetData sheetId="706"/>
      <sheetData sheetId="707"/>
      <sheetData sheetId="708"/>
      <sheetData sheetId="709" refreshError="1"/>
      <sheetData sheetId="710" refreshError="1"/>
      <sheetData sheetId="711"/>
      <sheetData sheetId="712"/>
      <sheetData sheetId="713"/>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sheetData sheetId="816"/>
      <sheetData sheetId="817"/>
      <sheetData sheetId="818"/>
      <sheetData sheetId="819"/>
      <sheetData sheetId="820"/>
      <sheetData sheetId="821"/>
      <sheetData sheetId="822"/>
      <sheetData sheetId="823"/>
      <sheetData sheetId="824"/>
      <sheetData sheetId="825"/>
      <sheetData sheetId="826" refreshError="1"/>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sheetData sheetId="865"/>
      <sheetData sheetId="866"/>
      <sheetData sheetId="867"/>
      <sheetData sheetId="868"/>
      <sheetData sheetId="869"/>
      <sheetData sheetId="870"/>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sheetData sheetId="905"/>
      <sheetData sheetId="906"/>
      <sheetData sheetId="907"/>
      <sheetData sheetId="908"/>
      <sheetData sheetId="909"/>
      <sheetData sheetId="910"/>
      <sheetData sheetId="911"/>
      <sheetData sheetId="912"/>
      <sheetData sheetId="913"/>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sheetData sheetId="953"/>
      <sheetData sheetId="954"/>
      <sheetData sheetId="955"/>
      <sheetData sheetId="956"/>
      <sheetData sheetId="957"/>
      <sheetData sheetId="958"/>
      <sheetData sheetId="959"/>
      <sheetData sheetId="960"/>
      <sheetData sheetId="961"/>
      <sheetData sheetId="962"/>
      <sheetData sheetId="963"/>
      <sheetData sheetId="964" refreshError="1"/>
      <sheetData sheetId="965"/>
      <sheetData sheetId="966"/>
      <sheetData sheetId="967"/>
      <sheetData sheetId="968"/>
      <sheetData sheetId="969"/>
      <sheetData sheetId="970"/>
      <sheetData sheetId="971"/>
      <sheetData sheetId="972"/>
      <sheetData sheetId="973"/>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sheetData sheetId="1082"/>
      <sheetData sheetId="1083"/>
      <sheetData sheetId="1084"/>
      <sheetData sheetId="1085"/>
      <sheetData sheetId="1086" refreshError="1"/>
      <sheetData sheetId="1087" refreshError="1"/>
      <sheetData sheetId="1088" refreshError="1"/>
      <sheetData sheetId="1089" refreshError="1"/>
      <sheetData sheetId="1090" refreshError="1"/>
      <sheetData sheetId="1091" refreshError="1"/>
      <sheetData sheetId="1092" refreshError="1"/>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sheetData sheetId="1136"/>
      <sheetData sheetId="1137" refreshError="1"/>
      <sheetData sheetId="1138"/>
      <sheetData sheetId="1139"/>
      <sheetData sheetId="1140" refreshError="1"/>
      <sheetData sheetId="1141" refreshError="1"/>
      <sheetData sheetId="1142" refreshError="1"/>
      <sheetData sheetId="1143" refreshError="1"/>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sheetData sheetId="1224" refreshError="1"/>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refreshError="1"/>
      <sheetData sheetId="1239"/>
      <sheetData sheetId="1240"/>
      <sheetData sheetId="1241"/>
      <sheetData sheetId="1242" refreshError="1"/>
      <sheetData sheetId="1243"/>
      <sheetData sheetId="1244"/>
      <sheetData sheetId="1245"/>
      <sheetData sheetId="1246"/>
      <sheetData sheetId="1247"/>
      <sheetData sheetId="1248"/>
      <sheetData sheetId="1249"/>
      <sheetData sheetId="1250" refreshError="1"/>
      <sheetData sheetId="1251" refreshError="1"/>
      <sheetData sheetId="1252" refreshError="1"/>
      <sheetData sheetId="1253" refreshError="1"/>
      <sheetData sheetId="1254" refreshError="1"/>
      <sheetData sheetId="1255"/>
      <sheetData sheetId="1256"/>
      <sheetData sheetId="1257"/>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sheetData sheetId="1329" refreshError="1"/>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refreshError="1"/>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sheetData sheetId="1369"/>
      <sheetData sheetId="1370"/>
      <sheetData sheetId="1371"/>
      <sheetData sheetId="1372"/>
      <sheetData sheetId="1373"/>
      <sheetData sheetId="1374" refreshError="1"/>
      <sheetData sheetId="1375" refreshError="1"/>
      <sheetData sheetId="1376" refreshError="1"/>
      <sheetData sheetId="1377" refreshError="1"/>
      <sheetData sheetId="1378" refreshError="1"/>
      <sheetData sheetId="1379" refreshError="1"/>
      <sheetData sheetId="1380"/>
      <sheetData sheetId="1381"/>
      <sheetData sheetId="1382"/>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sheetData sheetId="1522"/>
      <sheetData sheetId="1523"/>
      <sheetData sheetId="1524" refreshError="1"/>
      <sheetData sheetId="1525" refreshError="1"/>
      <sheetData sheetId="1526" refreshError="1"/>
      <sheetData sheetId="1527" refreshError="1"/>
      <sheetData sheetId="1528" refreshError="1"/>
      <sheetData sheetId="1529" refreshError="1"/>
      <sheetData sheetId="1530"/>
      <sheetData sheetId="1531"/>
      <sheetData sheetId="1532"/>
      <sheetData sheetId="1533"/>
      <sheetData sheetId="1534"/>
      <sheetData sheetId="1535"/>
      <sheetData sheetId="1536" refreshError="1"/>
      <sheetData sheetId="1537" refreshError="1"/>
      <sheetData sheetId="1538"/>
      <sheetData sheetId="1539" refreshError="1"/>
      <sheetData sheetId="1540" refreshError="1"/>
      <sheetData sheetId="154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refreshError="1"/>
      <sheetData sheetId="1566" refreshError="1"/>
      <sheetData sheetId="1567"/>
      <sheetData sheetId="1568"/>
      <sheetData sheetId="1569"/>
      <sheetData sheetId="1570"/>
      <sheetData sheetId="1571"/>
      <sheetData sheetId="1572"/>
      <sheetData sheetId="1573"/>
      <sheetData sheetId="1574"/>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sheetData sheetId="1588"/>
      <sheetData sheetId="1589" refreshError="1"/>
      <sheetData sheetId="1590"/>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sheetData sheetId="1618"/>
      <sheetData sheetId="1619" refreshError="1"/>
      <sheetData sheetId="1620" refreshError="1"/>
      <sheetData sheetId="1621"/>
      <sheetData sheetId="1622"/>
      <sheetData sheetId="1623" refreshError="1"/>
      <sheetData sheetId="1624" refreshError="1"/>
      <sheetData sheetId="1625" refreshError="1"/>
      <sheetData sheetId="1626" refreshError="1"/>
      <sheetData sheetId="1627" refreshError="1"/>
      <sheetData sheetId="1628"/>
      <sheetData sheetId="1629" refreshError="1"/>
      <sheetData sheetId="1630"/>
      <sheetData sheetId="1631"/>
      <sheetData sheetId="1632"/>
      <sheetData sheetId="1633"/>
      <sheetData sheetId="1634"/>
      <sheetData sheetId="1635"/>
      <sheetData sheetId="1636"/>
      <sheetData sheetId="1637" refreshError="1"/>
      <sheetData sheetId="1638" refreshError="1"/>
      <sheetData sheetId="1639" refreshError="1"/>
      <sheetData sheetId="1640" refreshError="1"/>
      <sheetData sheetId="1641" refreshError="1"/>
      <sheetData sheetId="1642" refreshError="1"/>
      <sheetData sheetId="1643"/>
      <sheetData sheetId="1644"/>
      <sheetData sheetId="1645"/>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sheetData sheetId="1867"/>
      <sheetData sheetId="1868"/>
      <sheetData sheetId="1869" refreshError="1"/>
      <sheetData sheetId="1870"/>
      <sheetData sheetId="1871" refreshError="1"/>
      <sheetData sheetId="1872" refreshError="1"/>
      <sheetData sheetId="1873"/>
      <sheetData sheetId="1874" refreshError="1"/>
      <sheetData sheetId="1875" refreshError="1"/>
      <sheetData sheetId="1876" refreshError="1"/>
      <sheetData sheetId="1877" refreshError="1"/>
      <sheetData sheetId="1878" refreshError="1"/>
      <sheetData sheetId="1879" refreshError="1"/>
      <sheetData sheetId="1880"/>
      <sheetData sheetId="1881"/>
      <sheetData sheetId="1882"/>
      <sheetData sheetId="1883"/>
      <sheetData sheetId="1884"/>
      <sheetData sheetId="1885"/>
      <sheetData sheetId="1886"/>
      <sheetData sheetId="1887"/>
      <sheetData sheetId="1888" refreshError="1"/>
      <sheetData sheetId="1889" refreshError="1"/>
      <sheetData sheetId="1890" refreshError="1"/>
      <sheetData sheetId="1891" refreshError="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refreshError="1"/>
      <sheetData sheetId="2196" refreshError="1"/>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refreshError="1"/>
      <sheetData sheetId="2462" refreshError="1"/>
      <sheetData sheetId="2463"/>
      <sheetData sheetId="2464"/>
      <sheetData sheetId="2465"/>
      <sheetData sheetId="2466"/>
      <sheetData sheetId="2467" refreshError="1"/>
      <sheetData sheetId="2468" refreshError="1"/>
      <sheetData sheetId="2469"/>
      <sheetData sheetId="2470" refreshError="1"/>
      <sheetData sheetId="2471" refreshError="1"/>
      <sheetData sheetId="2472" refreshError="1"/>
      <sheetData sheetId="2473" refreshError="1"/>
      <sheetData sheetId="2474" refreshError="1"/>
      <sheetData sheetId="2475" refreshError="1"/>
      <sheetData sheetId="2476" refreshError="1"/>
      <sheetData sheetId="2477"/>
      <sheetData sheetId="2478"/>
      <sheetData sheetId="2479"/>
      <sheetData sheetId="2480"/>
      <sheetData sheetId="248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sheetData sheetId="2504"/>
      <sheetData sheetId="2505" refreshError="1"/>
      <sheetData sheetId="2506" refreshError="1"/>
      <sheetData sheetId="2507" refreshError="1"/>
      <sheetData sheetId="2508" refreshError="1"/>
      <sheetData sheetId="2509" refreshError="1"/>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refreshError="1"/>
      <sheetData sheetId="2545"/>
      <sheetData sheetId="2546"/>
      <sheetData sheetId="2547"/>
      <sheetData sheetId="2548"/>
      <sheetData sheetId="2549"/>
      <sheetData sheetId="2550"/>
      <sheetData sheetId="2551" refreshError="1"/>
      <sheetData sheetId="2552" refreshError="1"/>
      <sheetData sheetId="2553" refreshError="1"/>
      <sheetData sheetId="2554" refreshError="1"/>
      <sheetData sheetId="2555" refreshError="1"/>
      <sheetData sheetId="2556" refreshError="1"/>
      <sheetData sheetId="2557"/>
      <sheetData sheetId="2558"/>
      <sheetData sheetId="2559"/>
      <sheetData sheetId="2560"/>
      <sheetData sheetId="2561" refreshError="1"/>
      <sheetData sheetId="2562" refreshError="1"/>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refreshError="1"/>
      <sheetData sheetId="2591" refreshError="1"/>
      <sheetData sheetId="2592" refreshError="1"/>
      <sheetData sheetId="2593" refreshError="1"/>
      <sheetData sheetId="2594"/>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sheetData sheetId="2607" refreshError="1"/>
      <sheetData sheetId="2608" refreshError="1"/>
      <sheetData sheetId="2609" refreshError="1"/>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refreshError="1"/>
      <sheetData sheetId="2635" refreshError="1"/>
      <sheetData sheetId="2636" refreshError="1"/>
      <sheetData sheetId="2637"/>
      <sheetData sheetId="2638"/>
      <sheetData sheetId="2639"/>
      <sheetData sheetId="2640"/>
      <sheetData sheetId="2641"/>
      <sheetData sheetId="2642"/>
      <sheetData sheetId="2643"/>
      <sheetData sheetId="2644" refreshError="1"/>
      <sheetData sheetId="2645"/>
      <sheetData sheetId="2646"/>
      <sheetData sheetId="2647"/>
      <sheetData sheetId="2648"/>
      <sheetData sheetId="2649"/>
      <sheetData sheetId="2650" refreshError="1"/>
      <sheetData sheetId="2651"/>
      <sheetData sheetId="2652"/>
      <sheetData sheetId="2653"/>
      <sheetData sheetId="2654"/>
      <sheetData sheetId="2655"/>
      <sheetData sheetId="2656" refreshError="1"/>
      <sheetData sheetId="2657" refreshError="1"/>
      <sheetData sheetId="2658" refreshError="1"/>
      <sheetData sheetId="2659" refreshError="1"/>
      <sheetData sheetId="2660" refreshError="1"/>
      <sheetData sheetId="2661" refreshError="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sheetData sheetId="2770" refreshError="1"/>
      <sheetData sheetId="2771" refreshError="1"/>
      <sheetData sheetId="2772" refreshError="1"/>
      <sheetData sheetId="2773" refreshError="1"/>
      <sheetData sheetId="2774" refreshError="1"/>
      <sheetData sheetId="2775"/>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refreshError="1"/>
      <sheetData sheetId="2833"/>
      <sheetData sheetId="2834"/>
      <sheetData sheetId="2835"/>
      <sheetData sheetId="2836" refreshError="1"/>
      <sheetData sheetId="2837" refreshError="1"/>
      <sheetData sheetId="2838"/>
      <sheetData sheetId="2839"/>
      <sheetData sheetId="2840"/>
      <sheetData sheetId="2841"/>
      <sheetData sheetId="2842"/>
      <sheetData sheetId="2843"/>
      <sheetData sheetId="2844"/>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sheetData sheetId="2859" refreshError="1"/>
      <sheetData sheetId="2860" refreshError="1"/>
      <sheetData sheetId="2861" refreshError="1"/>
      <sheetData sheetId="2862" refreshError="1"/>
      <sheetData sheetId="2863"/>
      <sheetData sheetId="2864" refreshError="1"/>
      <sheetData sheetId="2865"/>
      <sheetData sheetId="2866"/>
      <sheetData sheetId="2867"/>
      <sheetData sheetId="2868"/>
      <sheetData sheetId="2869"/>
      <sheetData sheetId="2870"/>
      <sheetData sheetId="2871" refreshError="1"/>
      <sheetData sheetId="2872" refreshError="1"/>
      <sheetData sheetId="2873" refreshError="1"/>
      <sheetData sheetId="2874"/>
      <sheetData sheetId="2875" refreshError="1"/>
      <sheetData sheetId="2876" refreshError="1"/>
      <sheetData sheetId="2877" refreshError="1"/>
      <sheetData sheetId="2878" refreshError="1"/>
      <sheetData sheetId="2879"/>
      <sheetData sheetId="2880"/>
      <sheetData sheetId="2881" refreshError="1"/>
      <sheetData sheetId="2882" refreshError="1"/>
      <sheetData sheetId="2883" refreshError="1"/>
      <sheetData sheetId="2884" refreshError="1"/>
      <sheetData sheetId="2885"/>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sheetData sheetId="2928" refreshError="1"/>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sheetData sheetId="2965"/>
      <sheetData sheetId="2966"/>
      <sheetData sheetId="2967" refreshError="1"/>
      <sheetData sheetId="2968" refreshError="1"/>
      <sheetData sheetId="2969" refreshError="1"/>
      <sheetData sheetId="2970" refreshError="1"/>
      <sheetData sheetId="2971" refreshError="1"/>
      <sheetData sheetId="2972" refreshError="1"/>
      <sheetData sheetId="2973"/>
      <sheetData sheetId="2974" refreshError="1"/>
      <sheetData sheetId="2975"/>
      <sheetData sheetId="2976"/>
      <sheetData sheetId="2977"/>
      <sheetData sheetId="2978" refreshError="1"/>
      <sheetData sheetId="2979" refreshError="1"/>
      <sheetData sheetId="2980"/>
      <sheetData sheetId="2981" refreshError="1"/>
      <sheetData sheetId="2982"/>
      <sheetData sheetId="2983"/>
      <sheetData sheetId="2984"/>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refreshError="1"/>
      <sheetData sheetId="3162" refreshError="1"/>
      <sheetData sheetId="3163" refreshError="1"/>
      <sheetData sheetId="3164" refreshError="1"/>
      <sheetData sheetId="3165" refreshError="1"/>
      <sheetData sheetId="3166" refreshError="1"/>
      <sheetData sheetId="3167"/>
      <sheetData sheetId="3168" refreshError="1"/>
      <sheetData sheetId="3169" refreshError="1"/>
      <sheetData sheetId="3170" refreshError="1"/>
      <sheetData sheetId="3171" refreshError="1"/>
      <sheetData sheetId="3172" refreshError="1"/>
      <sheetData sheetId="3173" refreshError="1"/>
      <sheetData sheetId="3174" refreshError="1"/>
      <sheetData sheetId="3175"/>
      <sheetData sheetId="3176"/>
      <sheetData sheetId="3177"/>
      <sheetData sheetId="3178"/>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refreshError="1"/>
      <sheetData sheetId="3207" refreshError="1"/>
      <sheetData sheetId="3208" refreshError="1"/>
      <sheetData sheetId="3209" refreshError="1"/>
      <sheetData sheetId="3210"/>
      <sheetData sheetId="3211"/>
      <sheetData sheetId="3212"/>
      <sheetData sheetId="3213"/>
      <sheetData sheetId="3214"/>
      <sheetData sheetId="3215"/>
      <sheetData sheetId="3216"/>
      <sheetData sheetId="3217"/>
      <sheetData sheetId="3218"/>
      <sheetData sheetId="3219"/>
      <sheetData sheetId="3220"/>
      <sheetData sheetId="3221" refreshError="1"/>
      <sheetData sheetId="3222"/>
      <sheetData sheetId="3223"/>
      <sheetData sheetId="3224"/>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sheetData sheetId="3380"/>
      <sheetData sheetId="3381"/>
      <sheetData sheetId="3382"/>
      <sheetData sheetId="3383"/>
      <sheetData sheetId="3384"/>
      <sheetData sheetId="3385"/>
      <sheetData sheetId="3386"/>
      <sheetData sheetId="3387"/>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sheetData sheetId="3471"/>
      <sheetData sheetId="3472"/>
      <sheetData sheetId="3473"/>
      <sheetData sheetId="3474"/>
      <sheetData sheetId="3475"/>
      <sheetData sheetId="3476"/>
      <sheetData sheetId="3477"/>
      <sheetData sheetId="3478"/>
      <sheetData sheetId="3479"/>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sheetData sheetId="355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sheetData sheetId="3574"/>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sheetData sheetId="3604"/>
      <sheetData sheetId="3605" refreshError="1"/>
      <sheetData sheetId="3606" refreshError="1"/>
      <sheetData sheetId="3607" refreshError="1"/>
      <sheetData sheetId="3608" refreshError="1"/>
      <sheetData sheetId="3609" refreshError="1"/>
      <sheetData sheetId="3610" refreshError="1"/>
      <sheetData sheetId="3611" refreshError="1"/>
      <sheetData sheetId="3612"/>
      <sheetData sheetId="3613"/>
      <sheetData sheetId="3614" refreshError="1"/>
      <sheetData sheetId="3615" refreshError="1"/>
      <sheetData sheetId="3616" refreshError="1"/>
      <sheetData sheetId="3617" refreshError="1"/>
      <sheetData sheetId="3618"/>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row r="3">
          <cell r="A3" t="str">
            <v>Ban hành kèm theo Quyết định số: 237/QĐ-VNPT Net-KHĐT ngày 10/02/2020</v>
          </cell>
        </row>
      </sheetData>
      <sheetData sheetId="4017">
        <row r="3">
          <cell r="A3" t="str">
            <v>Ban hành kèm theo Quyết định số: 237/QĐ-VNPT Net-KHĐT ngày 10/02/2020</v>
          </cell>
        </row>
      </sheetData>
      <sheetData sheetId="4018">
        <row r="3">
          <cell r="A3" t="str">
            <v>Ban hành kèm theo Quyết định số: 237/QĐ-VNPT Net-KHĐT ngày 10/02/2020</v>
          </cell>
        </row>
      </sheetData>
      <sheetData sheetId="4019">
        <row r="3">
          <cell r="A3" t="str">
            <v>Ban hành kèm theo Quyết định số: 237/QĐ-VNPT Net-KHĐT ngày 10/02/2020</v>
          </cell>
        </row>
      </sheetData>
      <sheetData sheetId="4020">
        <row r="3">
          <cell r="A3" t="str">
            <v>Ban hành kèm theo Quyết định số: 237/QĐ-VNPT Net-KHĐT ngày 10/02/2020</v>
          </cell>
        </row>
      </sheetData>
      <sheetData sheetId="4021">
        <row r="3">
          <cell r="A3" t="str">
            <v>Ban hành kèm theo Quyết định số: 237/QĐ-VNPT Net-KHĐT ngày 10/02/2020</v>
          </cell>
        </row>
      </sheetData>
      <sheetData sheetId="4022">
        <row r="3">
          <cell r="A3" t="str">
            <v>Ban hành kèm theo Quyết định số: 237/QĐ-VNPT Net-KHĐT ngày 10/02/2020</v>
          </cell>
        </row>
      </sheetData>
      <sheetData sheetId="4023">
        <row r="3">
          <cell r="A3" t="str">
            <v>Ban hành kèm theo Quyết định số: 237/QĐ-VNPT Net-KHĐT ngày 10/02/2020</v>
          </cell>
        </row>
      </sheetData>
      <sheetData sheetId="4024">
        <row r="3">
          <cell r="A3" t="str">
            <v>Ban hành kèm theo Quyết định số: 237/QĐ-VNPT Net-KHĐT ngày 10/02/2020</v>
          </cell>
        </row>
      </sheetData>
      <sheetData sheetId="4025">
        <row r="3">
          <cell r="A3" t="str">
            <v>Ban hành kèm theo Quyết định số: 237/QĐ-VNPT Net-KHĐT ngày 10/02/2020</v>
          </cell>
        </row>
      </sheetData>
      <sheetData sheetId="4026">
        <row r="3">
          <cell r="A3" t="str">
            <v>Ban hành kèm theo Quyết định số: 237/QĐ-VNPT Net-KHĐT ngày 10/02/2020</v>
          </cell>
        </row>
      </sheetData>
      <sheetData sheetId="4027">
        <row r="3">
          <cell r="A3" t="str">
            <v>Ban hành kèm theo Quyết định số: 237/QĐ-VNPT Net-KHĐT ngày 10/02/2020</v>
          </cell>
        </row>
      </sheetData>
      <sheetData sheetId="4028">
        <row r="3">
          <cell r="A3" t="str">
            <v>Ban hành kèm theo Quyết định số: 237/QĐ-VNPT Net-KHĐT ngày 10/02/2020</v>
          </cell>
        </row>
      </sheetData>
      <sheetData sheetId="4029">
        <row r="3">
          <cell r="A3" t="str">
            <v>Ban hành kèm theo Quyết định số: 237/QĐ-VNPT Net-KHĐT ngày 10/02/2020</v>
          </cell>
        </row>
      </sheetData>
      <sheetData sheetId="4030">
        <row r="3">
          <cell r="A3" t="str">
            <v>Ban hành kèm theo Quyết định số: 237/QĐ-VNPT Net-KHĐT ngày 10/02/2020</v>
          </cell>
        </row>
      </sheetData>
      <sheetData sheetId="4031">
        <row r="3">
          <cell r="A3" t="str">
            <v>Ban hành kèm theo Quyết định số: 237/QĐ-VNPT Net-KHĐT ngày 10/02/2020</v>
          </cell>
        </row>
      </sheetData>
      <sheetData sheetId="4032">
        <row r="3">
          <cell r="A3" t="str">
            <v>Ban hành kèm theo Quyết định số: 237/QĐ-VNPT Net-KHĐT ngày 10/02/2020</v>
          </cell>
        </row>
      </sheetData>
      <sheetData sheetId="4033">
        <row r="3">
          <cell r="A3" t="str">
            <v>Ban hành kèm theo Quyết định số: 237/QĐ-VNPT Net-KHĐT ngày 10/02/2020</v>
          </cell>
        </row>
      </sheetData>
      <sheetData sheetId="4034">
        <row r="3">
          <cell r="A3" t="str">
            <v>Ban hành kèm theo Quyết định số: 237/QĐ-VNPT Net-KHĐT ngày 10/02/2020</v>
          </cell>
        </row>
      </sheetData>
      <sheetData sheetId="4035">
        <row r="3">
          <cell r="A3" t="str">
            <v>Ban hành kèm theo Quyết định số: 237/QĐ-VNPT Net-KHĐT ngày 10/02/2020</v>
          </cell>
        </row>
      </sheetData>
      <sheetData sheetId="4036">
        <row r="3">
          <cell r="A3" t="str">
            <v>Ban hành kèm theo Quyết định số: 237/QĐ-VNPT Net-KHĐT ngày 10/02/2020</v>
          </cell>
        </row>
      </sheetData>
      <sheetData sheetId="4037">
        <row r="3">
          <cell r="A3" t="str">
            <v>Ban hành kèm theo Quyết định số: 237/QĐ-VNPT Net-KHĐT ngày 10/02/2020</v>
          </cell>
        </row>
      </sheetData>
      <sheetData sheetId="4038">
        <row r="3">
          <cell r="A3" t="str">
            <v>Ban hành kèm theo Quyết định số: 237/QĐ-VNPT Net-KHĐT ngày 10/02/2020</v>
          </cell>
        </row>
      </sheetData>
      <sheetData sheetId="4039">
        <row r="3">
          <cell r="A3" t="str">
            <v>Ban hành kèm theo Quyết định số: 237/QĐ-VNPT Net-KHĐT ngày 10/02/2020</v>
          </cell>
        </row>
      </sheetData>
      <sheetData sheetId="4040">
        <row r="3">
          <cell r="A3" t="str">
            <v>Ban hành kèm theo Quyết định số: 237/QĐ-VNPT Net-KHĐT ngày 10/02/2020</v>
          </cell>
        </row>
      </sheetData>
      <sheetData sheetId="4041">
        <row r="3">
          <cell r="A3" t="str">
            <v>Ban hành kèm theo Quyết định số: 237/QĐ-VNPT Net-KHĐT ngày 10/02/2020</v>
          </cell>
        </row>
      </sheetData>
      <sheetData sheetId="4042">
        <row r="3">
          <cell r="A3" t="str">
            <v>Ban hành kèm theo Quyết định số: 237/QĐ-VNPT Net-KHĐT ngày 10/02/2020</v>
          </cell>
        </row>
      </sheetData>
      <sheetData sheetId="4043">
        <row r="3">
          <cell r="A3" t="str">
            <v>Ban hành kèm theo Quyết định số: 237/QĐ-VNPT Net-KHĐT ngày 10/02/2020</v>
          </cell>
        </row>
      </sheetData>
      <sheetData sheetId="4044">
        <row r="3">
          <cell r="A3" t="str">
            <v>Ban hành kèm theo Quyết định số: 237/QĐ-VNPT Net-KHĐT ngày 10/02/2020</v>
          </cell>
        </row>
      </sheetData>
      <sheetData sheetId="4045">
        <row r="3">
          <cell r="A3" t="str">
            <v>Ban hành kèm theo Quyết định số: 237/QĐ-VNPT Net-KHĐT ngày 10/02/2020</v>
          </cell>
        </row>
      </sheetData>
      <sheetData sheetId="4046">
        <row r="3">
          <cell r="A3" t="str">
            <v>Ban hành kèm theo Quyết định số: 237/QĐ-VNPT Net-KHĐT ngày 10/02/2020</v>
          </cell>
        </row>
      </sheetData>
      <sheetData sheetId="4047">
        <row r="3">
          <cell r="A3" t="str">
            <v>Ban hành kèm theo Quyết định số: 237/QĐ-VNPT Net-KHĐT ngày 10/02/2020</v>
          </cell>
        </row>
      </sheetData>
      <sheetData sheetId="4048">
        <row r="3">
          <cell r="A3" t="str">
            <v>Ban hành kèm theo Quyết định số: 237/QĐ-VNPT Net-KHĐT ngày 10/02/2020</v>
          </cell>
        </row>
      </sheetData>
      <sheetData sheetId="4049">
        <row r="3">
          <cell r="A3" t="str">
            <v>Ban hành kèm theo Quyết định số: 237/QĐ-VNPT Net-KHĐT ngày 10/02/2020</v>
          </cell>
        </row>
      </sheetData>
      <sheetData sheetId="4050">
        <row r="3">
          <cell r="A3" t="str">
            <v>Ban hành kèm theo Quyết định số: 237/QĐ-VNPT Net-KHĐT ngày 10/02/2020</v>
          </cell>
        </row>
      </sheetData>
      <sheetData sheetId="4051">
        <row r="3">
          <cell r="A3" t="str">
            <v>Ban hành kèm theo Quyết định số: 237/QĐ-VNPT Net-KHĐT ngày 10/02/2020</v>
          </cell>
        </row>
      </sheetData>
      <sheetData sheetId="4052">
        <row r="3">
          <cell r="A3" t="str">
            <v>Ban hành kèm theo Quyết định số: 237/QĐ-VNPT Net-KHĐT ngày 10/02/2020</v>
          </cell>
        </row>
      </sheetData>
      <sheetData sheetId="4053">
        <row r="3">
          <cell r="A3" t="str">
            <v>Ban hành kèm theo Quyết định số: 237/QĐ-VNPT Net-KHĐT ngày 10/02/2020</v>
          </cell>
        </row>
      </sheetData>
      <sheetData sheetId="4054">
        <row r="3">
          <cell r="A3" t="str">
            <v>Ban hành kèm theo Quyết định số: 237/QĐ-VNPT Net-KHĐT ngày 10/02/2020</v>
          </cell>
        </row>
      </sheetData>
      <sheetData sheetId="4055">
        <row r="3">
          <cell r="A3" t="str">
            <v>Ban hành kèm theo Quyết định số: 237/QĐ-VNPT Net-KHĐT ngày 10/02/2020</v>
          </cell>
        </row>
      </sheetData>
      <sheetData sheetId="4056">
        <row r="3">
          <cell r="A3" t="str">
            <v>Ban hành kèm theo Quyết định số: 237/QĐ-VNPT Net-KHĐT ngày 10/02/2020</v>
          </cell>
        </row>
      </sheetData>
      <sheetData sheetId="4057">
        <row r="3">
          <cell r="A3" t="str">
            <v>Ban hành kèm theo Quyết định số: 237/QĐ-VNPT Net-KHĐT ngày 10/02/2020</v>
          </cell>
        </row>
      </sheetData>
      <sheetData sheetId="4058">
        <row r="3">
          <cell r="A3" t="str">
            <v>Ban hành kèm theo Quyết định số: 237/QĐ-VNPT Net-KHĐT ngày 10/02/2020</v>
          </cell>
        </row>
      </sheetData>
      <sheetData sheetId="4059">
        <row r="3">
          <cell r="A3" t="str">
            <v>Ban hành kèm theo Quyết định số: 237/QĐ-VNPT Net-KHĐT ngày 10/02/2020</v>
          </cell>
        </row>
      </sheetData>
      <sheetData sheetId="4060">
        <row r="3">
          <cell r="A3" t="str">
            <v>Ban hành kèm theo Quyết định số: 237/QĐ-VNPT Net-KHĐT ngày 10/02/2020</v>
          </cell>
        </row>
      </sheetData>
      <sheetData sheetId="4061">
        <row r="3">
          <cell r="A3" t="str">
            <v>Ban hành kèm theo Quyết định số: 237/QĐ-VNPT Net-KHĐT ngày 10/02/2020</v>
          </cell>
        </row>
      </sheetData>
      <sheetData sheetId="4062">
        <row r="3">
          <cell r="A3" t="str">
            <v>Ban hành kèm theo Quyết định số: 237/QĐ-VNPT Net-KHĐT ngày 10/02/2020</v>
          </cell>
        </row>
      </sheetData>
      <sheetData sheetId="4063">
        <row r="3">
          <cell r="A3" t="str">
            <v>Ban hành kèm theo Quyết định số: 237/QĐ-VNPT Net-KHĐT ngày 10/02/2020</v>
          </cell>
        </row>
      </sheetData>
      <sheetData sheetId="4064">
        <row r="3">
          <cell r="A3" t="str">
            <v>Ban hành kèm theo Quyết định số: 237/QĐ-VNPT Net-KHĐT ngày 10/02/2020</v>
          </cell>
        </row>
      </sheetData>
      <sheetData sheetId="4065">
        <row r="3">
          <cell r="A3" t="str">
            <v>Ban hành kèm theo Quyết định số: 237/QĐ-VNPT Net-KHĐT ngày 10/02/2020</v>
          </cell>
        </row>
      </sheetData>
      <sheetData sheetId="4066">
        <row r="3">
          <cell r="A3" t="str">
            <v>Ban hành kèm theo Quyết định số: 237/QĐ-VNPT Net-KHĐT ngày 10/02/2020</v>
          </cell>
        </row>
      </sheetData>
      <sheetData sheetId="4067">
        <row r="3">
          <cell r="A3" t="str">
            <v>Ban hành kèm theo Quyết định số: 237/QĐ-VNPT Net-KHĐT ngày 10/02/2020</v>
          </cell>
        </row>
      </sheetData>
      <sheetData sheetId="4068">
        <row r="3">
          <cell r="A3" t="str">
            <v>Ban hành kèm theo Quyết định số: 237/QĐ-VNPT Net-KHĐT ngày 10/02/2020</v>
          </cell>
        </row>
      </sheetData>
      <sheetData sheetId="4069">
        <row r="3">
          <cell r="A3" t="str">
            <v>Ban hành kèm theo Quyết định số: 237/QĐ-VNPT Net-KHĐT ngày 10/02/2020</v>
          </cell>
        </row>
      </sheetData>
      <sheetData sheetId="4070">
        <row r="3">
          <cell r="A3" t="str">
            <v>Ban hành kèm theo Quyết định số: 237/QĐ-VNPT Net-KHĐT ngày 10/02/2020</v>
          </cell>
        </row>
      </sheetData>
      <sheetData sheetId="4071">
        <row r="3">
          <cell r="A3" t="str">
            <v>Ban hành kèm theo Quyết định số: 237/QĐ-VNPT Net-KHĐT ngày 10/02/2020</v>
          </cell>
        </row>
      </sheetData>
      <sheetData sheetId="4072">
        <row r="3">
          <cell r="A3" t="str">
            <v>Ban hành kèm theo Quyết định số: 237/QĐ-VNPT Net-KHĐT ngày 10/02/2020</v>
          </cell>
        </row>
      </sheetData>
      <sheetData sheetId="4073">
        <row r="3">
          <cell r="A3" t="str">
            <v>Ban hành kèm theo Quyết định số: 237/QĐ-VNPT Net-KHĐT ngày 10/02/2020</v>
          </cell>
        </row>
      </sheetData>
      <sheetData sheetId="4074">
        <row r="3">
          <cell r="A3" t="str">
            <v>Ban hành kèm theo Quyết định số: 237/QĐ-VNPT Net-KHĐT ngày 10/02/2020</v>
          </cell>
        </row>
      </sheetData>
      <sheetData sheetId="4075">
        <row r="3">
          <cell r="A3" t="str">
            <v>Ban hành kèm theo Quyết định số: 237/QĐ-VNPT Net-KHĐT ngày 10/02/2020</v>
          </cell>
        </row>
      </sheetData>
      <sheetData sheetId="4076">
        <row r="3">
          <cell r="A3" t="str">
            <v>Ban hành kèm theo Quyết định số: 237/QĐ-VNPT Net-KHĐT ngày 10/02/2020</v>
          </cell>
        </row>
      </sheetData>
      <sheetData sheetId="4077">
        <row r="3">
          <cell r="A3" t="str">
            <v>Ban hành kèm theo Quyết định số: 237/QĐ-VNPT Net-KHĐT ngày 10/02/2020</v>
          </cell>
        </row>
      </sheetData>
      <sheetData sheetId="4078">
        <row r="3">
          <cell r="A3" t="str">
            <v>Ban hành kèm theo Quyết định số: 237/QĐ-VNPT Net-KHĐT ngày 10/02/2020</v>
          </cell>
        </row>
      </sheetData>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sheetData sheetId="7326"/>
      <sheetData sheetId="7327"/>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sheetData sheetId="7837"/>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sheetData sheetId="7953"/>
      <sheetData sheetId="7954"/>
      <sheetData sheetId="7955"/>
      <sheetData sheetId="7956"/>
      <sheetData sheetId="7957"/>
      <sheetData sheetId="7958"/>
      <sheetData sheetId="7959"/>
      <sheetData sheetId="7960"/>
      <sheetData sheetId="7961"/>
      <sheetData sheetId="7962"/>
      <sheetData sheetId="7963"/>
      <sheetData sheetId="7964"/>
      <sheetData sheetId="7965"/>
      <sheetData sheetId="7966"/>
      <sheetData sheetId="7967"/>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sheetData sheetId="8561"/>
      <sheetData sheetId="8562"/>
      <sheetData sheetId="8563"/>
      <sheetData sheetId="8564"/>
      <sheetData sheetId="8565"/>
      <sheetData sheetId="8566"/>
      <sheetData sheetId="8567"/>
      <sheetData sheetId="8568"/>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sheetData sheetId="8602"/>
      <sheetData sheetId="8603"/>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sheetData sheetId="8693"/>
      <sheetData sheetId="8694"/>
      <sheetData sheetId="8695"/>
      <sheetData sheetId="8696"/>
      <sheetData sheetId="8697"/>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sheetData sheetId="8720"/>
      <sheetData sheetId="8721"/>
      <sheetData sheetId="8722"/>
      <sheetData sheetId="8723"/>
      <sheetData sheetId="8724"/>
      <sheetData sheetId="8725"/>
      <sheetData sheetId="8726"/>
      <sheetData sheetId="8727"/>
      <sheetData sheetId="8728"/>
      <sheetData sheetId="8729"/>
      <sheetData sheetId="8730"/>
      <sheetData sheetId="8731"/>
      <sheetData sheetId="8732"/>
      <sheetData sheetId="8733"/>
      <sheetData sheetId="8734"/>
      <sheetData sheetId="8735"/>
      <sheetData sheetId="8736"/>
      <sheetData sheetId="8737"/>
      <sheetData sheetId="8738"/>
      <sheetData sheetId="8739"/>
      <sheetData sheetId="8740"/>
      <sheetData sheetId="8741"/>
      <sheetData sheetId="8742"/>
      <sheetData sheetId="8743"/>
      <sheetData sheetId="8744"/>
      <sheetData sheetId="8745"/>
      <sheetData sheetId="8746"/>
      <sheetData sheetId="8747"/>
      <sheetData sheetId="8748"/>
      <sheetData sheetId="8749"/>
      <sheetData sheetId="8750"/>
      <sheetData sheetId="8751"/>
      <sheetData sheetId="8752"/>
      <sheetData sheetId="8753"/>
      <sheetData sheetId="8754"/>
      <sheetData sheetId="8755"/>
      <sheetData sheetId="8756"/>
      <sheetData sheetId="8757"/>
      <sheetData sheetId="8758"/>
      <sheetData sheetId="8759"/>
      <sheetData sheetId="8760"/>
      <sheetData sheetId="8761"/>
      <sheetData sheetId="8762"/>
      <sheetData sheetId="8763"/>
      <sheetData sheetId="8764"/>
      <sheetData sheetId="8765"/>
      <sheetData sheetId="8766"/>
      <sheetData sheetId="8767"/>
      <sheetData sheetId="8768"/>
      <sheetData sheetId="8769"/>
      <sheetData sheetId="8770"/>
      <sheetData sheetId="8771"/>
      <sheetData sheetId="8772"/>
      <sheetData sheetId="8773"/>
      <sheetData sheetId="8774"/>
      <sheetData sheetId="8775"/>
      <sheetData sheetId="8776"/>
      <sheetData sheetId="8777"/>
      <sheetData sheetId="8778"/>
      <sheetData sheetId="8779"/>
      <sheetData sheetId="8780"/>
      <sheetData sheetId="8781"/>
      <sheetData sheetId="8782"/>
      <sheetData sheetId="8783"/>
      <sheetData sheetId="8784"/>
      <sheetData sheetId="8785"/>
      <sheetData sheetId="8786"/>
      <sheetData sheetId="8787"/>
      <sheetData sheetId="8788"/>
      <sheetData sheetId="8789"/>
      <sheetData sheetId="8790"/>
      <sheetData sheetId="8791"/>
      <sheetData sheetId="8792"/>
      <sheetData sheetId="8793"/>
      <sheetData sheetId="8794"/>
      <sheetData sheetId="8795"/>
      <sheetData sheetId="8796"/>
      <sheetData sheetId="8797"/>
      <sheetData sheetId="8798"/>
      <sheetData sheetId="8799"/>
      <sheetData sheetId="8800"/>
      <sheetData sheetId="8801"/>
      <sheetData sheetId="8802"/>
      <sheetData sheetId="8803"/>
      <sheetData sheetId="8804"/>
      <sheetData sheetId="8805"/>
      <sheetData sheetId="8806"/>
      <sheetData sheetId="8807"/>
      <sheetData sheetId="8808"/>
      <sheetData sheetId="8809"/>
      <sheetData sheetId="8810"/>
      <sheetData sheetId="8811"/>
      <sheetData sheetId="8812"/>
      <sheetData sheetId="8813"/>
      <sheetData sheetId="8814"/>
      <sheetData sheetId="8815"/>
      <sheetData sheetId="8816"/>
      <sheetData sheetId="8817"/>
      <sheetData sheetId="8818"/>
      <sheetData sheetId="8819"/>
      <sheetData sheetId="8820"/>
      <sheetData sheetId="8821"/>
      <sheetData sheetId="8822"/>
      <sheetData sheetId="8823"/>
      <sheetData sheetId="8824"/>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sheetData sheetId="8878"/>
      <sheetData sheetId="8879"/>
      <sheetData sheetId="8880"/>
      <sheetData sheetId="8881"/>
      <sheetData sheetId="8882"/>
      <sheetData sheetId="8883"/>
      <sheetData sheetId="8884"/>
      <sheetData sheetId="8885"/>
      <sheetData sheetId="8886"/>
      <sheetData sheetId="8887"/>
      <sheetData sheetId="8888"/>
      <sheetData sheetId="8889"/>
      <sheetData sheetId="8890"/>
      <sheetData sheetId="8891"/>
      <sheetData sheetId="8892"/>
      <sheetData sheetId="8893"/>
      <sheetData sheetId="8894"/>
      <sheetData sheetId="8895"/>
      <sheetData sheetId="8896"/>
      <sheetData sheetId="8897"/>
      <sheetData sheetId="8898"/>
      <sheetData sheetId="8899"/>
      <sheetData sheetId="8900"/>
      <sheetData sheetId="8901"/>
      <sheetData sheetId="8902"/>
      <sheetData sheetId="8903"/>
      <sheetData sheetId="8904"/>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sheetData sheetId="9018"/>
      <sheetData sheetId="9019"/>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sheetData sheetId="9036"/>
      <sheetData sheetId="9037"/>
      <sheetData sheetId="9038"/>
      <sheetData sheetId="9039"/>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sheetData sheetId="9136"/>
      <sheetData sheetId="9137"/>
      <sheetData sheetId="9138"/>
      <sheetData sheetId="9139"/>
      <sheetData sheetId="9140"/>
      <sheetData sheetId="9141"/>
      <sheetData sheetId="9142"/>
      <sheetData sheetId="9143"/>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sheetData sheetId="9486"/>
      <sheetData sheetId="9487"/>
      <sheetData sheetId="9488"/>
      <sheetData sheetId="9489"/>
      <sheetData sheetId="9490"/>
      <sheetData sheetId="9491"/>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sheetData sheetId="9593"/>
      <sheetData sheetId="9594"/>
      <sheetData sheetId="9595"/>
      <sheetData sheetId="9596"/>
      <sheetData sheetId="9597"/>
      <sheetData sheetId="9598"/>
      <sheetData sheetId="9599"/>
      <sheetData sheetId="9600"/>
      <sheetData sheetId="9601"/>
      <sheetData sheetId="9602"/>
      <sheetData sheetId="9603"/>
      <sheetData sheetId="9604"/>
      <sheetData sheetId="9605"/>
      <sheetData sheetId="9606"/>
      <sheetData sheetId="9607"/>
      <sheetData sheetId="9608"/>
      <sheetData sheetId="9609"/>
      <sheetData sheetId="9610"/>
      <sheetData sheetId="9611"/>
      <sheetData sheetId="9612"/>
      <sheetData sheetId="9613"/>
      <sheetData sheetId="9614"/>
      <sheetData sheetId="9615"/>
      <sheetData sheetId="9616"/>
      <sheetData sheetId="9617"/>
      <sheetData sheetId="9618"/>
      <sheetData sheetId="9619"/>
      <sheetData sheetId="9620"/>
      <sheetData sheetId="9621"/>
      <sheetData sheetId="9622"/>
      <sheetData sheetId="9623"/>
      <sheetData sheetId="9624"/>
      <sheetData sheetId="9625"/>
      <sheetData sheetId="9626"/>
      <sheetData sheetId="9627"/>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sheetData sheetId="9644"/>
      <sheetData sheetId="9645"/>
      <sheetData sheetId="9646"/>
      <sheetData sheetId="9647"/>
      <sheetData sheetId="9648"/>
      <sheetData sheetId="9649"/>
      <sheetData sheetId="9650"/>
      <sheetData sheetId="9651"/>
      <sheetData sheetId="9652"/>
      <sheetData sheetId="9653"/>
      <sheetData sheetId="9654"/>
      <sheetData sheetId="9655"/>
      <sheetData sheetId="9656"/>
      <sheetData sheetId="9657"/>
      <sheetData sheetId="9658"/>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sheetData sheetId="9672"/>
      <sheetData sheetId="9673"/>
      <sheetData sheetId="9674"/>
      <sheetData sheetId="9675"/>
      <sheetData sheetId="9676"/>
      <sheetData sheetId="9677"/>
      <sheetData sheetId="9678"/>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sheetData sheetId="9738"/>
      <sheetData sheetId="9739"/>
      <sheetData sheetId="9740"/>
      <sheetData sheetId="9741"/>
      <sheetData sheetId="9742"/>
      <sheetData sheetId="9743"/>
      <sheetData sheetId="9744"/>
      <sheetData sheetId="9745"/>
      <sheetData sheetId="9746"/>
      <sheetData sheetId="9747"/>
      <sheetData sheetId="9748"/>
      <sheetData sheetId="9749"/>
      <sheetData sheetId="9750"/>
      <sheetData sheetId="9751"/>
      <sheetData sheetId="9752"/>
      <sheetData sheetId="9753"/>
      <sheetData sheetId="9754"/>
      <sheetData sheetId="9755"/>
      <sheetData sheetId="9756"/>
      <sheetData sheetId="9757"/>
      <sheetData sheetId="9758"/>
      <sheetData sheetId="9759"/>
      <sheetData sheetId="9760"/>
      <sheetData sheetId="9761"/>
      <sheetData sheetId="9762"/>
      <sheetData sheetId="9763"/>
      <sheetData sheetId="9764"/>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sheetData sheetId="9816"/>
      <sheetData sheetId="9817"/>
      <sheetData sheetId="9818"/>
      <sheetData sheetId="9819"/>
      <sheetData sheetId="9820"/>
      <sheetData sheetId="9821"/>
      <sheetData sheetId="9822"/>
      <sheetData sheetId="9823"/>
      <sheetData sheetId="9824"/>
      <sheetData sheetId="9825"/>
      <sheetData sheetId="9826"/>
      <sheetData sheetId="9827"/>
      <sheetData sheetId="9828"/>
      <sheetData sheetId="9829"/>
      <sheetData sheetId="9830"/>
      <sheetData sheetId="9831"/>
      <sheetData sheetId="9832"/>
      <sheetData sheetId="9833"/>
      <sheetData sheetId="9834"/>
      <sheetData sheetId="9835"/>
      <sheetData sheetId="9836"/>
      <sheetData sheetId="9837"/>
      <sheetData sheetId="9838"/>
      <sheetData sheetId="9839"/>
      <sheetData sheetId="9840"/>
      <sheetData sheetId="9841"/>
      <sheetData sheetId="9842"/>
      <sheetData sheetId="9843"/>
      <sheetData sheetId="9844"/>
      <sheetData sheetId="9845"/>
      <sheetData sheetId="9846"/>
      <sheetData sheetId="9847"/>
      <sheetData sheetId="9848"/>
      <sheetData sheetId="9849"/>
      <sheetData sheetId="9850"/>
      <sheetData sheetId="9851"/>
      <sheetData sheetId="9852"/>
      <sheetData sheetId="9853"/>
      <sheetData sheetId="9854"/>
      <sheetData sheetId="9855"/>
      <sheetData sheetId="9856"/>
      <sheetData sheetId="9857"/>
      <sheetData sheetId="9858"/>
      <sheetData sheetId="9859"/>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sheetData sheetId="10139"/>
      <sheetData sheetId="10140"/>
      <sheetData sheetId="10141"/>
      <sheetData sheetId="10142"/>
      <sheetData sheetId="10143"/>
      <sheetData sheetId="10144"/>
      <sheetData sheetId="10145"/>
      <sheetData sheetId="10146"/>
      <sheetData sheetId="10147"/>
      <sheetData sheetId="10148"/>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sheetData sheetId="10252"/>
      <sheetData sheetId="10253"/>
      <sheetData sheetId="10254"/>
      <sheetData sheetId="10255"/>
      <sheetData sheetId="10256"/>
      <sheetData sheetId="10257"/>
      <sheetData sheetId="10258"/>
      <sheetData sheetId="10259"/>
      <sheetData sheetId="10260"/>
      <sheetData sheetId="10261"/>
      <sheetData sheetId="10262"/>
      <sheetData sheetId="10263"/>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sheetData sheetId="10284"/>
      <sheetData sheetId="10285"/>
      <sheetData sheetId="10286"/>
      <sheetData sheetId="10287"/>
      <sheetData sheetId="10288"/>
      <sheetData sheetId="10289"/>
      <sheetData sheetId="10290"/>
      <sheetData sheetId="10291"/>
      <sheetData sheetId="10292"/>
      <sheetData sheetId="10293"/>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sheetData sheetId="11196"/>
      <sheetData sheetId="11197"/>
      <sheetData sheetId="11198"/>
      <sheetData sheetId="11199"/>
      <sheetData sheetId="11200"/>
      <sheetData sheetId="11201"/>
      <sheetData sheetId="11202"/>
      <sheetData sheetId="11203"/>
      <sheetData sheetId="11204"/>
      <sheetData sheetId="11205"/>
      <sheetData sheetId="11206"/>
      <sheetData sheetId="11207"/>
      <sheetData sheetId="11208"/>
      <sheetData sheetId="11209"/>
      <sheetData sheetId="11210"/>
      <sheetData sheetId="11211"/>
      <sheetData sheetId="11212"/>
      <sheetData sheetId="11213"/>
      <sheetData sheetId="11214"/>
      <sheetData sheetId="11215"/>
      <sheetData sheetId="11216"/>
      <sheetData sheetId="11217"/>
      <sheetData sheetId="11218"/>
      <sheetData sheetId="11219"/>
      <sheetData sheetId="11220"/>
      <sheetData sheetId="11221"/>
      <sheetData sheetId="11222"/>
      <sheetData sheetId="11223"/>
      <sheetData sheetId="11224"/>
      <sheetData sheetId="11225"/>
      <sheetData sheetId="11226"/>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sheetData sheetId="11285"/>
      <sheetData sheetId="11286"/>
      <sheetData sheetId="11287"/>
      <sheetData sheetId="11288"/>
      <sheetData sheetId="11289"/>
      <sheetData sheetId="11290"/>
      <sheetData sheetId="11291"/>
      <sheetData sheetId="11292"/>
      <sheetData sheetId="11293"/>
      <sheetData sheetId="11294"/>
      <sheetData sheetId="11295"/>
      <sheetData sheetId="11296"/>
      <sheetData sheetId="11297"/>
      <sheetData sheetId="11298"/>
      <sheetData sheetId="11299"/>
      <sheetData sheetId="11300"/>
      <sheetData sheetId="11301"/>
      <sheetData sheetId="11302"/>
      <sheetData sheetId="11303"/>
      <sheetData sheetId="11304"/>
      <sheetData sheetId="11305"/>
      <sheetData sheetId="11306"/>
      <sheetData sheetId="11307"/>
      <sheetData sheetId="11308"/>
      <sheetData sheetId="11309"/>
      <sheetData sheetId="11310"/>
      <sheetData sheetId="11311"/>
      <sheetData sheetId="11312"/>
      <sheetData sheetId="11313"/>
      <sheetData sheetId="11314"/>
      <sheetData sheetId="11315"/>
      <sheetData sheetId="11316"/>
      <sheetData sheetId="11317"/>
      <sheetData sheetId="11318"/>
      <sheetData sheetId="11319"/>
      <sheetData sheetId="11320"/>
      <sheetData sheetId="11321"/>
      <sheetData sheetId="11322"/>
      <sheetData sheetId="11323"/>
      <sheetData sheetId="11324"/>
      <sheetData sheetId="11325"/>
      <sheetData sheetId="11326"/>
      <sheetData sheetId="11327"/>
      <sheetData sheetId="11328"/>
      <sheetData sheetId="11329"/>
      <sheetData sheetId="11330"/>
      <sheetData sheetId="11331"/>
      <sheetData sheetId="11332"/>
      <sheetData sheetId="11333"/>
      <sheetData sheetId="11334"/>
      <sheetData sheetId="11335"/>
      <sheetData sheetId="11336"/>
      <sheetData sheetId="11337"/>
      <sheetData sheetId="11338"/>
      <sheetData sheetId="11339"/>
      <sheetData sheetId="11340"/>
      <sheetData sheetId="11341"/>
      <sheetData sheetId="11342"/>
      <sheetData sheetId="11343"/>
      <sheetData sheetId="11344"/>
      <sheetData sheetId="11345"/>
      <sheetData sheetId="11346"/>
      <sheetData sheetId="11347"/>
      <sheetData sheetId="11348"/>
      <sheetData sheetId="11349"/>
      <sheetData sheetId="11350"/>
      <sheetData sheetId="11351"/>
      <sheetData sheetId="11352"/>
      <sheetData sheetId="11353"/>
      <sheetData sheetId="11354"/>
      <sheetData sheetId="11355"/>
      <sheetData sheetId="11356"/>
      <sheetData sheetId="11357"/>
      <sheetData sheetId="11358"/>
      <sheetData sheetId="11359"/>
      <sheetData sheetId="11360"/>
      <sheetData sheetId="11361"/>
      <sheetData sheetId="11362"/>
      <sheetData sheetId="11363"/>
      <sheetData sheetId="11364"/>
      <sheetData sheetId="11365"/>
      <sheetData sheetId="11366"/>
      <sheetData sheetId="11367"/>
      <sheetData sheetId="11368"/>
      <sheetData sheetId="11369"/>
      <sheetData sheetId="11370"/>
      <sheetData sheetId="11371"/>
      <sheetData sheetId="11372"/>
      <sheetData sheetId="11373"/>
      <sheetData sheetId="11374"/>
      <sheetData sheetId="11375"/>
      <sheetData sheetId="11376"/>
      <sheetData sheetId="11377"/>
      <sheetData sheetId="11378"/>
      <sheetData sheetId="11379"/>
      <sheetData sheetId="11380"/>
      <sheetData sheetId="11381"/>
      <sheetData sheetId="11382"/>
      <sheetData sheetId="11383"/>
      <sheetData sheetId="11384"/>
      <sheetData sheetId="11385"/>
      <sheetData sheetId="11386"/>
      <sheetData sheetId="11387"/>
      <sheetData sheetId="11388"/>
      <sheetData sheetId="11389"/>
      <sheetData sheetId="11390"/>
      <sheetData sheetId="11391"/>
      <sheetData sheetId="11392"/>
      <sheetData sheetId="11393"/>
      <sheetData sheetId="11394"/>
      <sheetData sheetId="11395"/>
      <sheetData sheetId="11396"/>
      <sheetData sheetId="11397"/>
      <sheetData sheetId="11398"/>
      <sheetData sheetId="11399"/>
      <sheetData sheetId="11400"/>
      <sheetData sheetId="11401"/>
      <sheetData sheetId="11402"/>
      <sheetData sheetId="11403"/>
      <sheetData sheetId="11404"/>
      <sheetData sheetId="11405"/>
      <sheetData sheetId="11406"/>
      <sheetData sheetId="11407"/>
      <sheetData sheetId="11408"/>
      <sheetData sheetId="11409"/>
      <sheetData sheetId="11410"/>
      <sheetData sheetId="11411"/>
      <sheetData sheetId="11412"/>
      <sheetData sheetId="11413"/>
      <sheetData sheetId="11414"/>
      <sheetData sheetId="11415"/>
      <sheetData sheetId="11416"/>
      <sheetData sheetId="11417"/>
      <sheetData sheetId="11418"/>
      <sheetData sheetId="11419"/>
      <sheetData sheetId="11420"/>
      <sheetData sheetId="11421"/>
      <sheetData sheetId="11422"/>
      <sheetData sheetId="11423"/>
      <sheetData sheetId="11424"/>
      <sheetData sheetId="11425"/>
      <sheetData sheetId="11426"/>
      <sheetData sheetId="11427"/>
      <sheetData sheetId="11428"/>
      <sheetData sheetId="11429"/>
      <sheetData sheetId="11430"/>
      <sheetData sheetId="11431"/>
      <sheetData sheetId="11432"/>
      <sheetData sheetId="11433"/>
      <sheetData sheetId="11434"/>
      <sheetData sheetId="11435"/>
      <sheetData sheetId="11436"/>
      <sheetData sheetId="11437"/>
      <sheetData sheetId="11438"/>
      <sheetData sheetId="11439"/>
      <sheetData sheetId="11440"/>
      <sheetData sheetId="11441"/>
      <sheetData sheetId="11442"/>
      <sheetData sheetId="11443"/>
      <sheetData sheetId="11444"/>
      <sheetData sheetId="11445"/>
      <sheetData sheetId="11446"/>
      <sheetData sheetId="11447"/>
      <sheetData sheetId="11448"/>
      <sheetData sheetId="11449"/>
      <sheetData sheetId="11450"/>
      <sheetData sheetId="11451"/>
      <sheetData sheetId="11452"/>
      <sheetData sheetId="11453"/>
      <sheetData sheetId="11454"/>
      <sheetData sheetId="11455"/>
      <sheetData sheetId="11456"/>
      <sheetData sheetId="11457"/>
      <sheetData sheetId="11458"/>
      <sheetData sheetId="11459"/>
      <sheetData sheetId="11460"/>
      <sheetData sheetId="11461"/>
      <sheetData sheetId="11462"/>
      <sheetData sheetId="11463"/>
      <sheetData sheetId="11464"/>
      <sheetData sheetId="11465"/>
      <sheetData sheetId="11466"/>
      <sheetData sheetId="11467"/>
      <sheetData sheetId="11468"/>
      <sheetData sheetId="11469"/>
      <sheetData sheetId="11470"/>
      <sheetData sheetId="11471"/>
      <sheetData sheetId="11472"/>
      <sheetData sheetId="11473"/>
      <sheetData sheetId="11474"/>
      <sheetData sheetId="11475"/>
      <sheetData sheetId="11476"/>
      <sheetData sheetId="11477"/>
      <sheetData sheetId="11478"/>
      <sheetData sheetId="11479"/>
      <sheetData sheetId="11480"/>
      <sheetData sheetId="11481"/>
      <sheetData sheetId="11482"/>
      <sheetData sheetId="11483"/>
      <sheetData sheetId="11484"/>
      <sheetData sheetId="11485"/>
      <sheetData sheetId="11486"/>
      <sheetData sheetId="11487"/>
      <sheetData sheetId="11488"/>
      <sheetData sheetId="11489"/>
      <sheetData sheetId="11490"/>
      <sheetData sheetId="11491"/>
      <sheetData sheetId="11492"/>
      <sheetData sheetId="11493"/>
      <sheetData sheetId="11494"/>
      <sheetData sheetId="11495"/>
      <sheetData sheetId="11496"/>
      <sheetData sheetId="11497"/>
      <sheetData sheetId="11498"/>
      <sheetData sheetId="11499"/>
      <sheetData sheetId="11500"/>
      <sheetData sheetId="11501"/>
      <sheetData sheetId="11502"/>
      <sheetData sheetId="11503"/>
      <sheetData sheetId="11504"/>
      <sheetData sheetId="11505"/>
      <sheetData sheetId="11506"/>
      <sheetData sheetId="11507"/>
      <sheetData sheetId="11508"/>
      <sheetData sheetId="11509"/>
      <sheetData sheetId="11510"/>
      <sheetData sheetId="11511"/>
      <sheetData sheetId="11512"/>
      <sheetData sheetId="11513"/>
      <sheetData sheetId="11514"/>
      <sheetData sheetId="11515"/>
      <sheetData sheetId="11516"/>
      <sheetData sheetId="11517"/>
      <sheetData sheetId="11518"/>
      <sheetData sheetId="11519"/>
      <sheetData sheetId="11520"/>
      <sheetData sheetId="11521"/>
      <sheetData sheetId="11522"/>
      <sheetData sheetId="11523"/>
      <sheetData sheetId="11524"/>
      <sheetData sheetId="11525"/>
      <sheetData sheetId="11526"/>
      <sheetData sheetId="11527"/>
      <sheetData sheetId="11528"/>
      <sheetData sheetId="11529"/>
      <sheetData sheetId="11530"/>
      <sheetData sheetId="11531"/>
      <sheetData sheetId="11532"/>
      <sheetData sheetId="11533"/>
      <sheetData sheetId="11534"/>
      <sheetData sheetId="11535"/>
      <sheetData sheetId="11536"/>
      <sheetData sheetId="11537"/>
      <sheetData sheetId="11538"/>
      <sheetData sheetId="11539"/>
      <sheetData sheetId="11540"/>
      <sheetData sheetId="1154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sheetData sheetId="11588"/>
      <sheetData sheetId="11589"/>
      <sheetData sheetId="11590"/>
      <sheetData sheetId="11591"/>
      <sheetData sheetId="11592"/>
      <sheetData sheetId="11593"/>
      <sheetData sheetId="11594"/>
      <sheetData sheetId="11595"/>
      <sheetData sheetId="11596"/>
      <sheetData sheetId="11597"/>
      <sheetData sheetId="11598"/>
      <sheetData sheetId="11599"/>
      <sheetData sheetId="11600"/>
      <sheetData sheetId="11601"/>
      <sheetData sheetId="11602"/>
      <sheetData sheetId="11603"/>
      <sheetData sheetId="11604"/>
      <sheetData sheetId="11605"/>
      <sheetData sheetId="11606"/>
      <sheetData sheetId="11607"/>
      <sheetData sheetId="11608"/>
      <sheetData sheetId="11609"/>
      <sheetData sheetId="11610"/>
      <sheetData sheetId="11611"/>
      <sheetData sheetId="11612"/>
      <sheetData sheetId="11613"/>
      <sheetData sheetId="11614"/>
      <sheetData sheetId="11615"/>
      <sheetData sheetId="11616"/>
      <sheetData sheetId="11617"/>
      <sheetData sheetId="11618"/>
      <sheetData sheetId="11619"/>
      <sheetData sheetId="11620"/>
      <sheetData sheetId="11621"/>
      <sheetData sheetId="11622"/>
      <sheetData sheetId="11623"/>
      <sheetData sheetId="11624"/>
      <sheetData sheetId="11625"/>
      <sheetData sheetId="11626"/>
      <sheetData sheetId="11627"/>
      <sheetData sheetId="11628"/>
      <sheetData sheetId="11629"/>
      <sheetData sheetId="11630"/>
      <sheetData sheetId="11631"/>
      <sheetData sheetId="11632"/>
      <sheetData sheetId="11633"/>
      <sheetData sheetId="11634"/>
      <sheetData sheetId="11635"/>
      <sheetData sheetId="11636"/>
      <sheetData sheetId="11637"/>
      <sheetData sheetId="11638"/>
      <sheetData sheetId="11639"/>
      <sheetData sheetId="11640"/>
      <sheetData sheetId="11641"/>
      <sheetData sheetId="11642"/>
      <sheetData sheetId="11643"/>
      <sheetData sheetId="11644"/>
      <sheetData sheetId="11645"/>
      <sheetData sheetId="11646"/>
      <sheetData sheetId="11647"/>
      <sheetData sheetId="11648"/>
      <sheetData sheetId="11649"/>
      <sheetData sheetId="11650"/>
      <sheetData sheetId="11651"/>
      <sheetData sheetId="11652"/>
      <sheetData sheetId="11653"/>
      <sheetData sheetId="11654"/>
      <sheetData sheetId="11655"/>
      <sheetData sheetId="11656"/>
      <sheetData sheetId="11657"/>
      <sheetData sheetId="11658"/>
      <sheetData sheetId="11659"/>
      <sheetData sheetId="11660"/>
      <sheetData sheetId="11661"/>
      <sheetData sheetId="11662"/>
      <sheetData sheetId="11663"/>
      <sheetData sheetId="11664"/>
      <sheetData sheetId="11665"/>
      <sheetData sheetId="11666"/>
      <sheetData sheetId="11667"/>
      <sheetData sheetId="11668"/>
      <sheetData sheetId="11669"/>
      <sheetData sheetId="11670"/>
      <sheetData sheetId="11671"/>
      <sheetData sheetId="11672"/>
      <sheetData sheetId="11673"/>
      <sheetData sheetId="11674"/>
      <sheetData sheetId="11675"/>
      <sheetData sheetId="11676"/>
      <sheetData sheetId="11677"/>
      <sheetData sheetId="11678"/>
      <sheetData sheetId="11679"/>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sheetData sheetId="11716"/>
      <sheetData sheetId="11717"/>
      <sheetData sheetId="11718"/>
      <sheetData sheetId="11719"/>
      <sheetData sheetId="11720"/>
      <sheetData sheetId="11721"/>
      <sheetData sheetId="11722"/>
      <sheetData sheetId="11723"/>
      <sheetData sheetId="11724"/>
      <sheetData sheetId="11725"/>
      <sheetData sheetId="11726"/>
      <sheetData sheetId="11727"/>
      <sheetData sheetId="11728"/>
      <sheetData sheetId="11729"/>
      <sheetData sheetId="11730"/>
      <sheetData sheetId="11731"/>
      <sheetData sheetId="11732"/>
      <sheetData sheetId="11733"/>
      <sheetData sheetId="11734"/>
      <sheetData sheetId="11735"/>
      <sheetData sheetId="11736"/>
      <sheetData sheetId="11737"/>
      <sheetData sheetId="11738"/>
      <sheetData sheetId="11739"/>
      <sheetData sheetId="11740"/>
      <sheetData sheetId="11741"/>
      <sheetData sheetId="11742"/>
      <sheetData sheetId="11743"/>
      <sheetData sheetId="11744"/>
      <sheetData sheetId="11745"/>
      <sheetData sheetId="11746"/>
      <sheetData sheetId="11747"/>
      <sheetData sheetId="11748"/>
      <sheetData sheetId="11749"/>
      <sheetData sheetId="11750"/>
      <sheetData sheetId="11751"/>
      <sheetData sheetId="11752"/>
      <sheetData sheetId="11753"/>
      <sheetData sheetId="11754"/>
      <sheetData sheetId="11755"/>
      <sheetData sheetId="11756"/>
      <sheetData sheetId="11757"/>
      <sheetData sheetId="11758"/>
      <sheetData sheetId="11759"/>
      <sheetData sheetId="11760"/>
      <sheetData sheetId="11761"/>
      <sheetData sheetId="11762"/>
      <sheetData sheetId="11763"/>
      <sheetData sheetId="11764"/>
      <sheetData sheetId="11765"/>
      <sheetData sheetId="11766"/>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sheetData sheetId="11806"/>
      <sheetData sheetId="11807"/>
      <sheetData sheetId="11808"/>
      <sheetData sheetId="11809"/>
      <sheetData sheetId="11810"/>
      <sheetData sheetId="11811"/>
      <sheetData sheetId="11812"/>
      <sheetData sheetId="11813"/>
      <sheetData sheetId="11814"/>
      <sheetData sheetId="11815"/>
      <sheetData sheetId="11816"/>
      <sheetData sheetId="11817"/>
      <sheetData sheetId="11818"/>
      <sheetData sheetId="11819"/>
      <sheetData sheetId="11820"/>
      <sheetData sheetId="11821"/>
      <sheetData sheetId="11822"/>
      <sheetData sheetId="11823"/>
      <sheetData sheetId="11824"/>
      <sheetData sheetId="11825"/>
      <sheetData sheetId="11826"/>
      <sheetData sheetId="11827"/>
      <sheetData sheetId="11828"/>
      <sheetData sheetId="11829"/>
      <sheetData sheetId="11830"/>
      <sheetData sheetId="11831"/>
      <sheetData sheetId="11832"/>
      <sheetData sheetId="11833"/>
      <sheetData sheetId="11834"/>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sheetData sheetId="1185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sheetData sheetId="11952"/>
      <sheetData sheetId="11953"/>
      <sheetData sheetId="11954"/>
      <sheetData sheetId="11955"/>
      <sheetData sheetId="11956"/>
      <sheetData sheetId="11957"/>
      <sheetData sheetId="11958"/>
      <sheetData sheetId="11959"/>
      <sheetData sheetId="11960"/>
      <sheetData sheetId="11961"/>
      <sheetData sheetId="11962"/>
      <sheetData sheetId="11963"/>
      <sheetData sheetId="11964"/>
      <sheetData sheetId="11965"/>
      <sheetData sheetId="11966"/>
      <sheetData sheetId="11967"/>
      <sheetData sheetId="11968"/>
      <sheetData sheetId="11969"/>
      <sheetData sheetId="11970"/>
      <sheetData sheetId="11971"/>
      <sheetData sheetId="11972"/>
      <sheetData sheetId="11973"/>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sheetData sheetId="11987"/>
      <sheetData sheetId="11988"/>
      <sheetData sheetId="11989"/>
      <sheetData sheetId="11990"/>
      <sheetData sheetId="11991"/>
      <sheetData sheetId="11992"/>
      <sheetData sheetId="11993"/>
      <sheetData sheetId="11994"/>
      <sheetData sheetId="11995"/>
      <sheetData sheetId="11996"/>
      <sheetData sheetId="11997"/>
      <sheetData sheetId="11998"/>
      <sheetData sheetId="11999"/>
      <sheetData sheetId="12000"/>
      <sheetData sheetId="12001"/>
      <sheetData sheetId="12002"/>
      <sheetData sheetId="12003"/>
      <sheetData sheetId="12004"/>
      <sheetData sheetId="12005"/>
      <sheetData sheetId="12006"/>
      <sheetData sheetId="12007"/>
      <sheetData sheetId="12008"/>
      <sheetData sheetId="12009"/>
      <sheetData sheetId="12010"/>
      <sheetData sheetId="12011"/>
      <sheetData sheetId="12012"/>
      <sheetData sheetId="12013"/>
      <sheetData sheetId="12014"/>
      <sheetData sheetId="12015"/>
      <sheetData sheetId="12016"/>
      <sheetData sheetId="12017"/>
      <sheetData sheetId="12018"/>
      <sheetData sheetId="12019"/>
      <sheetData sheetId="12020"/>
      <sheetData sheetId="12021"/>
      <sheetData sheetId="12022"/>
      <sheetData sheetId="12023"/>
      <sheetData sheetId="12024"/>
      <sheetData sheetId="12025"/>
      <sheetData sheetId="12026"/>
      <sheetData sheetId="12027"/>
      <sheetData sheetId="12028"/>
      <sheetData sheetId="12029"/>
      <sheetData sheetId="12030"/>
      <sheetData sheetId="12031"/>
      <sheetData sheetId="12032"/>
      <sheetData sheetId="12033"/>
      <sheetData sheetId="12034"/>
      <sheetData sheetId="12035"/>
      <sheetData sheetId="12036"/>
      <sheetData sheetId="12037"/>
      <sheetData sheetId="12038"/>
      <sheetData sheetId="12039"/>
      <sheetData sheetId="12040"/>
      <sheetData sheetId="12041"/>
      <sheetData sheetId="12042"/>
      <sheetData sheetId="12043"/>
      <sheetData sheetId="12044"/>
      <sheetData sheetId="12045"/>
      <sheetData sheetId="12046"/>
      <sheetData sheetId="12047"/>
      <sheetData sheetId="12048"/>
      <sheetData sheetId="12049"/>
      <sheetData sheetId="12050"/>
      <sheetData sheetId="12051"/>
      <sheetData sheetId="12052"/>
      <sheetData sheetId="12053"/>
      <sheetData sheetId="12054"/>
      <sheetData sheetId="12055"/>
      <sheetData sheetId="12056"/>
      <sheetData sheetId="12057"/>
      <sheetData sheetId="12058"/>
      <sheetData sheetId="12059"/>
      <sheetData sheetId="12060"/>
      <sheetData sheetId="12061"/>
      <sheetData sheetId="12062"/>
      <sheetData sheetId="12063"/>
      <sheetData sheetId="12064"/>
      <sheetData sheetId="12065"/>
      <sheetData sheetId="12066"/>
      <sheetData sheetId="12067"/>
      <sheetData sheetId="12068"/>
      <sheetData sheetId="12069"/>
      <sheetData sheetId="12070"/>
      <sheetData sheetId="12071"/>
      <sheetData sheetId="12072"/>
      <sheetData sheetId="12073"/>
      <sheetData sheetId="12074"/>
      <sheetData sheetId="12075"/>
      <sheetData sheetId="12076"/>
      <sheetData sheetId="12077"/>
      <sheetData sheetId="12078"/>
      <sheetData sheetId="12079"/>
      <sheetData sheetId="12080"/>
      <sheetData sheetId="12081"/>
      <sheetData sheetId="12082"/>
      <sheetData sheetId="12083"/>
      <sheetData sheetId="12084"/>
      <sheetData sheetId="12085"/>
      <sheetData sheetId="12086"/>
      <sheetData sheetId="12087"/>
      <sheetData sheetId="12088"/>
      <sheetData sheetId="12089"/>
      <sheetData sheetId="12090"/>
      <sheetData sheetId="12091"/>
      <sheetData sheetId="12092"/>
      <sheetData sheetId="12093"/>
      <sheetData sheetId="12094"/>
      <sheetData sheetId="12095"/>
      <sheetData sheetId="12096"/>
      <sheetData sheetId="12097"/>
      <sheetData sheetId="12098"/>
      <sheetData sheetId="12099"/>
      <sheetData sheetId="12100"/>
      <sheetData sheetId="12101"/>
      <sheetData sheetId="12102"/>
      <sheetData sheetId="12103"/>
      <sheetData sheetId="12104"/>
      <sheetData sheetId="12105"/>
      <sheetData sheetId="12106"/>
      <sheetData sheetId="12107"/>
      <sheetData sheetId="12108"/>
      <sheetData sheetId="12109"/>
      <sheetData sheetId="12110"/>
      <sheetData sheetId="12111"/>
      <sheetData sheetId="12112"/>
      <sheetData sheetId="12113"/>
      <sheetData sheetId="12114"/>
      <sheetData sheetId="12115"/>
      <sheetData sheetId="12116"/>
      <sheetData sheetId="12117"/>
      <sheetData sheetId="12118"/>
      <sheetData sheetId="12119"/>
      <sheetData sheetId="12120"/>
      <sheetData sheetId="12121"/>
      <sheetData sheetId="12122"/>
      <sheetData sheetId="12123"/>
      <sheetData sheetId="12124"/>
      <sheetData sheetId="12125"/>
      <sheetData sheetId="12126"/>
      <sheetData sheetId="12127"/>
      <sheetData sheetId="12128"/>
      <sheetData sheetId="12129"/>
      <sheetData sheetId="12130"/>
      <sheetData sheetId="12131"/>
      <sheetData sheetId="12132"/>
      <sheetData sheetId="12133"/>
      <sheetData sheetId="12134"/>
      <sheetData sheetId="12135"/>
      <sheetData sheetId="12136"/>
      <sheetData sheetId="12137"/>
      <sheetData sheetId="12138"/>
      <sheetData sheetId="12139"/>
      <sheetData sheetId="12140"/>
      <sheetData sheetId="12141"/>
      <sheetData sheetId="12142"/>
      <sheetData sheetId="12143"/>
      <sheetData sheetId="12144"/>
      <sheetData sheetId="12145"/>
      <sheetData sheetId="12146"/>
      <sheetData sheetId="12147"/>
      <sheetData sheetId="12148"/>
      <sheetData sheetId="12149"/>
      <sheetData sheetId="12150"/>
      <sheetData sheetId="12151"/>
      <sheetData sheetId="12152"/>
      <sheetData sheetId="12153"/>
      <sheetData sheetId="12154"/>
      <sheetData sheetId="12155"/>
      <sheetData sheetId="12156"/>
      <sheetData sheetId="12157"/>
      <sheetData sheetId="12158"/>
      <sheetData sheetId="12159"/>
      <sheetData sheetId="12160"/>
      <sheetData sheetId="12161"/>
      <sheetData sheetId="12162"/>
      <sheetData sheetId="12163"/>
      <sheetData sheetId="12164"/>
      <sheetData sheetId="12165"/>
      <sheetData sheetId="12166"/>
      <sheetData sheetId="12167"/>
      <sheetData sheetId="12168"/>
      <sheetData sheetId="12169"/>
      <sheetData sheetId="12170"/>
      <sheetData sheetId="12171"/>
      <sheetData sheetId="12172"/>
      <sheetData sheetId="12173"/>
      <sheetData sheetId="12174"/>
      <sheetData sheetId="12175"/>
      <sheetData sheetId="12176"/>
      <sheetData sheetId="12177"/>
      <sheetData sheetId="12178"/>
      <sheetData sheetId="12179"/>
      <sheetData sheetId="12180"/>
      <sheetData sheetId="12181"/>
      <sheetData sheetId="12182"/>
      <sheetData sheetId="12183"/>
      <sheetData sheetId="12184"/>
      <sheetData sheetId="12185"/>
      <sheetData sheetId="12186"/>
      <sheetData sheetId="12187"/>
      <sheetData sheetId="12188"/>
      <sheetData sheetId="12189"/>
      <sheetData sheetId="12190"/>
      <sheetData sheetId="12191"/>
      <sheetData sheetId="12192"/>
      <sheetData sheetId="12193"/>
      <sheetData sheetId="12194"/>
      <sheetData sheetId="12195"/>
      <sheetData sheetId="12196"/>
      <sheetData sheetId="12197"/>
      <sheetData sheetId="12198"/>
      <sheetData sheetId="12199"/>
      <sheetData sheetId="12200"/>
      <sheetData sheetId="12201"/>
      <sheetData sheetId="12202"/>
      <sheetData sheetId="12203"/>
      <sheetData sheetId="12204"/>
      <sheetData sheetId="12205"/>
      <sheetData sheetId="12206"/>
      <sheetData sheetId="12207"/>
      <sheetData sheetId="12208"/>
      <sheetData sheetId="12209"/>
      <sheetData sheetId="12210"/>
      <sheetData sheetId="12211"/>
      <sheetData sheetId="12212"/>
      <sheetData sheetId="12213"/>
      <sheetData sheetId="12214"/>
      <sheetData sheetId="12215"/>
      <sheetData sheetId="12216"/>
      <sheetData sheetId="12217"/>
      <sheetData sheetId="12218"/>
      <sheetData sheetId="12219"/>
      <sheetData sheetId="12220"/>
      <sheetData sheetId="12221"/>
      <sheetData sheetId="12222"/>
      <sheetData sheetId="12223"/>
      <sheetData sheetId="12224"/>
      <sheetData sheetId="12225"/>
      <sheetData sheetId="12226"/>
      <sheetData sheetId="12227"/>
      <sheetData sheetId="12228"/>
      <sheetData sheetId="12229"/>
      <sheetData sheetId="12230"/>
      <sheetData sheetId="12231"/>
      <sheetData sheetId="12232"/>
      <sheetData sheetId="12233"/>
      <sheetData sheetId="12234"/>
      <sheetData sheetId="12235"/>
      <sheetData sheetId="12236"/>
      <sheetData sheetId="12237"/>
      <sheetData sheetId="12238"/>
      <sheetData sheetId="12239"/>
      <sheetData sheetId="12240"/>
      <sheetData sheetId="12241"/>
      <sheetData sheetId="12242"/>
      <sheetData sheetId="12243"/>
      <sheetData sheetId="12244"/>
      <sheetData sheetId="12245"/>
      <sheetData sheetId="12246"/>
      <sheetData sheetId="12247"/>
      <sheetData sheetId="12248"/>
      <sheetData sheetId="12249"/>
      <sheetData sheetId="12250"/>
      <sheetData sheetId="12251"/>
      <sheetData sheetId="12252"/>
      <sheetData sheetId="12253"/>
      <sheetData sheetId="12254"/>
      <sheetData sheetId="12255"/>
      <sheetData sheetId="12256"/>
      <sheetData sheetId="12257"/>
      <sheetData sheetId="12258"/>
      <sheetData sheetId="12259"/>
      <sheetData sheetId="12260"/>
      <sheetData sheetId="12261"/>
      <sheetData sheetId="12262"/>
      <sheetData sheetId="12263"/>
      <sheetData sheetId="12264"/>
      <sheetData sheetId="12265"/>
      <sheetData sheetId="12266"/>
      <sheetData sheetId="12267"/>
      <sheetData sheetId="12268"/>
      <sheetData sheetId="12269"/>
      <sheetData sheetId="12270"/>
      <sheetData sheetId="12271"/>
      <sheetData sheetId="12272"/>
      <sheetData sheetId="12273"/>
      <sheetData sheetId="12274"/>
      <sheetData sheetId="12275"/>
      <sheetData sheetId="12276"/>
      <sheetData sheetId="12277"/>
      <sheetData sheetId="12278"/>
      <sheetData sheetId="12279"/>
      <sheetData sheetId="12280"/>
      <sheetData sheetId="12281"/>
      <sheetData sheetId="12282"/>
      <sheetData sheetId="12283"/>
      <sheetData sheetId="12284"/>
      <sheetData sheetId="12285"/>
      <sheetData sheetId="12286"/>
      <sheetData sheetId="12287"/>
      <sheetData sheetId="12288"/>
      <sheetData sheetId="12289"/>
      <sheetData sheetId="12290"/>
      <sheetData sheetId="12291"/>
      <sheetData sheetId="12292"/>
      <sheetData sheetId="12293"/>
      <sheetData sheetId="12294"/>
      <sheetData sheetId="12295"/>
      <sheetData sheetId="12296"/>
      <sheetData sheetId="12297"/>
      <sheetData sheetId="12298"/>
      <sheetData sheetId="12299"/>
      <sheetData sheetId="12300"/>
      <sheetData sheetId="12301"/>
      <sheetData sheetId="12302"/>
      <sheetData sheetId="12303"/>
      <sheetData sheetId="12304"/>
      <sheetData sheetId="12305"/>
      <sheetData sheetId="12306"/>
      <sheetData sheetId="12307"/>
      <sheetData sheetId="12308"/>
      <sheetData sheetId="12309"/>
      <sheetData sheetId="12310"/>
      <sheetData sheetId="12311"/>
      <sheetData sheetId="12312"/>
      <sheetData sheetId="12313"/>
      <sheetData sheetId="12314"/>
      <sheetData sheetId="12315"/>
      <sheetData sheetId="12316"/>
      <sheetData sheetId="12317"/>
      <sheetData sheetId="12318"/>
      <sheetData sheetId="12319"/>
      <sheetData sheetId="12320"/>
      <sheetData sheetId="12321"/>
      <sheetData sheetId="12322"/>
      <sheetData sheetId="12323"/>
      <sheetData sheetId="12324"/>
      <sheetData sheetId="12325"/>
      <sheetData sheetId="12326"/>
      <sheetData sheetId="12327"/>
      <sheetData sheetId="12328"/>
      <sheetData sheetId="12329"/>
      <sheetData sheetId="12330"/>
      <sheetData sheetId="12331"/>
      <sheetData sheetId="12332"/>
      <sheetData sheetId="12333"/>
      <sheetData sheetId="12334"/>
      <sheetData sheetId="12335"/>
      <sheetData sheetId="12336"/>
      <sheetData sheetId="12337"/>
      <sheetData sheetId="12338"/>
      <sheetData sheetId="12339"/>
      <sheetData sheetId="12340"/>
      <sheetData sheetId="12341"/>
      <sheetData sheetId="12342"/>
      <sheetData sheetId="12343"/>
      <sheetData sheetId="12344"/>
      <sheetData sheetId="12345"/>
      <sheetData sheetId="12346"/>
      <sheetData sheetId="12347"/>
      <sheetData sheetId="12348"/>
      <sheetData sheetId="12349"/>
      <sheetData sheetId="12350"/>
      <sheetData sheetId="12351"/>
      <sheetData sheetId="12352"/>
      <sheetData sheetId="12353"/>
      <sheetData sheetId="12354"/>
      <sheetData sheetId="12355"/>
      <sheetData sheetId="12356"/>
      <sheetData sheetId="12357"/>
      <sheetData sheetId="12358"/>
      <sheetData sheetId="12359"/>
      <sheetData sheetId="12360"/>
      <sheetData sheetId="12361"/>
      <sheetData sheetId="12362"/>
      <sheetData sheetId="12363"/>
      <sheetData sheetId="12364"/>
      <sheetData sheetId="12365"/>
      <sheetData sheetId="12366"/>
      <sheetData sheetId="12367"/>
      <sheetData sheetId="12368"/>
      <sheetData sheetId="12369"/>
      <sheetData sheetId="12370"/>
      <sheetData sheetId="12371"/>
      <sheetData sheetId="12372"/>
      <sheetData sheetId="12373"/>
      <sheetData sheetId="12374"/>
      <sheetData sheetId="12375"/>
      <sheetData sheetId="12376"/>
      <sheetData sheetId="12377"/>
      <sheetData sheetId="12378"/>
      <sheetData sheetId="12379"/>
      <sheetData sheetId="12380"/>
      <sheetData sheetId="12381"/>
      <sheetData sheetId="12382"/>
      <sheetData sheetId="12383"/>
      <sheetData sheetId="12384"/>
      <sheetData sheetId="12385"/>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sheetData sheetId="12413"/>
      <sheetData sheetId="12414"/>
      <sheetData sheetId="12415"/>
      <sheetData sheetId="12416"/>
      <sheetData sheetId="12417"/>
      <sheetData sheetId="12418"/>
      <sheetData sheetId="12419"/>
      <sheetData sheetId="12420"/>
      <sheetData sheetId="12421"/>
      <sheetData sheetId="12422"/>
      <sheetData sheetId="12423"/>
      <sheetData sheetId="12424"/>
      <sheetData sheetId="12425"/>
      <sheetData sheetId="12426"/>
      <sheetData sheetId="12427"/>
      <sheetData sheetId="12428"/>
      <sheetData sheetId="12429"/>
      <sheetData sheetId="12430"/>
      <sheetData sheetId="12431"/>
      <sheetData sheetId="12432"/>
      <sheetData sheetId="12433"/>
      <sheetData sheetId="12434"/>
      <sheetData sheetId="12435"/>
      <sheetData sheetId="12436"/>
      <sheetData sheetId="12437"/>
      <sheetData sheetId="12438"/>
      <sheetData sheetId="12439"/>
      <sheetData sheetId="12440"/>
      <sheetData sheetId="12441"/>
      <sheetData sheetId="12442"/>
      <sheetData sheetId="12443"/>
      <sheetData sheetId="12444"/>
      <sheetData sheetId="12445"/>
      <sheetData sheetId="12446"/>
      <sheetData sheetId="12447"/>
      <sheetData sheetId="12448"/>
      <sheetData sheetId="12449"/>
      <sheetData sheetId="12450"/>
      <sheetData sheetId="12451"/>
      <sheetData sheetId="12452"/>
      <sheetData sheetId="12453"/>
      <sheetData sheetId="12454"/>
      <sheetData sheetId="12455"/>
      <sheetData sheetId="12456"/>
      <sheetData sheetId="12457"/>
      <sheetData sheetId="12458"/>
      <sheetData sheetId="12459"/>
      <sheetData sheetId="12460"/>
      <sheetData sheetId="12461"/>
      <sheetData sheetId="12462"/>
      <sheetData sheetId="12463"/>
      <sheetData sheetId="12464"/>
      <sheetData sheetId="12465"/>
      <sheetData sheetId="12466"/>
      <sheetData sheetId="12467"/>
      <sheetData sheetId="12468"/>
      <sheetData sheetId="12469"/>
      <sheetData sheetId="12470"/>
      <sheetData sheetId="12471"/>
      <sheetData sheetId="12472"/>
      <sheetData sheetId="12473"/>
      <sheetData sheetId="12474"/>
      <sheetData sheetId="12475"/>
      <sheetData sheetId="12476"/>
      <sheetData sheetId="12477"/>
      <sheetData sheetId="12478"/>
      <sheetData sheetId="12479"/>
      <sheetData sheetId="12480"/>
      <sheetData sheetId="12481"/>
      <sheetData sheetId="12482"/>
      <sheetData sheetId="12483"/>
      <sheetData sheetId="12484"/>
      <sheetData sheetId="12485"/>
      <sheetData sheetId="12486"/>
      <sheetData sheetId="12487"/>
      <sheetData sheetId="12488"/>
      <sheetData sheetId="12489"/>
      <sheetData sheetId="12490"/>
      <sheetData sheetId="12491"/>
      <sheetData sheetId="12492"/>
      <sheetData sheetId="12493"/>
      <sheetData sheetId="12494"/>
      <sheetData sheetId="12495"/>
      <sheetData sheetId="12496"/>
      <sheetData sheetId="12497"/>
      <sheetData sheetId="12498"/>
      <sheetData sheetId="12499"/>
      <sheetData sheetId="12500"/>
      <sheetData sheetId="12501"/>
      <sheetData sheetId="12502"/>
      <sheetData sheetId="12503"/>
      <sheetData sheetId="12504"/>
      <sheetData sheetId="12505"/>
      <sheetData sheetId="12506"/>
      <sheetData sheetId="12507"/>
      <sheetData sheetId="12508"/>
      <sheetData sheetId="12509"/>
      <sheetData sheetId="12510"/>
      <sheetData sheetId="12511"/>
      <sheetData sheetId="12512"/>
      <sheetData sheetId="12513"/>
      <sheetData sheetId="12514"/>
      <sheetData sheetId="12515"/>
      <sheetData sheetId="12516"/>
      <sheetData sheetId="12517"/>
      <sheetData sheetId="12518"/>
      <sheetData sheetId="12519"/>
      <sheetData sheetId="12520"/>
      <sheetData sheetId="12521"/>
      <sheetData sheetId="12522"/>
      <sheetData sheetId="12523"/>
      <sheetData sheetId="12524"/>
      <sheetData sheetId="12525"/>
      <sheetData sheetId="12526"/>
      <sheetData sheetId="12527"/>
      <sheetData sheetId="12528"/>
      <sheetData sheetId="12529"/>
      <sheetData sheetId="12530"/>
      <sheetData sheetId="12531"/>
      <sheetData sheetId="12532"/>
      <sheetData sheetId="12533"/>
      <sheetData sheetId="12534"/>
      <sheetData sheetId="12535"/>
      <sheetData sheetId="12536"/>
      <sheetData sheetId="12537"/>
      <sheetData sheetId="12538"/>
      <sheetData sheetId="12539"/>
      <sheetData sheetId="12540"/>
      <sheetData sheetId="12541"/>
      <sheetData sheetId="12542"/>
      <sheetData sheetId="12543"/>
      <sheetData sheetId="12544"/>
      <sheetData sheetId="12545"/>
      <sheetData sheetId="12546"/>
      <sheetData sheetId="12547"/>
      <sheetData sheetId="12548"/>
      <sheetData sheetId="12549"/>
      <sheetData sheetId="12550"/>
      <sheetData sheetId="12551"/>
      <sheetData sheetId="12552"/>
      <sheetData sheetId="12553"/>
      <sheetData sheetId="12554"/>
      <sheetData sheetId="12555"/>
      <sheetData sheetId="12556"/>
      <sheetData sheetId="12557"/>
      <sheetData sheetId="12558"/>
      <sheetData sheetId="12559"/>
      <sheetData sheetId="12560"/>
      <sheetData sheetId="12561"/>
      <sheetData sheetId="12562"/>
      <sheetData sheetId="12563"/>
      <sheetData sheetId="12564"/>
      <sheetData sheetId="12565"/>
      <sheetData sheetId="12566"/>
      <sheetData sheetId="12567"/>
      <sheetData sheetId="12568"/>
      <sheetData sheetId="12569"/>
      <sheetData sheetId="12570"/>
      <sheetData sheetId="12571"/>
      <sheetData sheetId="12572"/>
      <sheetData sheetId="12573"/>
      <sheetData sheetId="12574"/>
      <sheetData sheetId="12575"/>
      <sheetData sheetId="12576"/>
      <sheetData sheetId="12577"/>
      <sheetData sheetId="12578"/>
      <sheetData sheetId="12579"/>
      <sheetData sheetId="12580"/>
      <sheetData sheetId="12581"/>
      <sheetData sheetId="12582"/>
      <sheetData sheetId="12583"/>
      <sheetData sheetId="12584"/>
      <sheetData sheetId="12585"/>
      <sheetData sheetId="12586"/>
      <sheetData sheetId="12587"/>
      <sheetData sheetId="12588"/>
      <sheetData sheetId="12589"/>
      <sheetData sheetId="12590"/>
      <sheetData sheetId="12591"/>
      <sheetData sheetId="12592"/>
      <sheetData sheetId="12593"/>
      <sheetData sheetId="12594"/>
      <sheetData sheetId="12595"/>
      <sheetData sheetId="12596"/>
      <sheetData sheetId="12597"/>
      <sheetData sheetId="12598"/>
      <sheetData sheetId="12599"/>
      <sheetData sheetId="12600"/>
      <sheetData sheetId="12601"/>
      <sheetData sheetId="12602"/>
      <sheetData sheetId="12603"/>
      <sheetData sheetId="12604"/>
      <sheetData sheetId="12605"/>
      <sheetData sheetId="12606"/>
      <sheetData sheetId="12607"/>
      <sheetData sheetId="12608"/>
      <sheetData sheetId="12609"/>
      <sheetData sheetId="12610"/>
      <sheetData sheetId="12611"/>
      <sheetData sheetId="12612"/>
      <sheetData sheetId="12613"/>
      <sheetData sheetId="12614"/>
      <sheetData sheetId="12615"/>
      <sheetData sheetId="12616"/>
      <sheetData sheetId="12617"/>
      <sheetData sheetId="12618"/>
      <sheetData sheetId="12619"/>
      <sheetData sheetId="12620"/>
      <sheetData sheetId="12621"/>
      <sheetData sheetId="12622"/>
      <sheetData sheetId="12623"/>
      <sheetData sheetId="12624"/>
      <sheetData sheetId="12625"/>
      <sheetData sheetId="12626"/>
      <sheetData sheetId="12627"/>
      <sheetData sheetId="12628"/>
      <sheetData sheetId="12629"/>
      <sheetData sheetId="12630"/>
      <sheetData sheetId="12631"/>
      <sheetData sheetId="12632"/>
      <sheetData sheetId="12633"/>
      <sheetData sheetId="12634"/>
      <sheetData sheetId="12635"/>
      <sheetData sheetId="12636"/>
      <sheetData sheetId="12637"/>
      <sheetData sheetId="12638"/>
      <sheetData sheetId="12639"/>
      <sheetData sheetId="12640"/>
      <sheetData sheetId="12641"/>
      <sheetData sheetId="12642"/>
      <sheetData sheetId="12643"/>
      <sheetData sheetId="12644"/>
      <sheetData sheetId="12645"/>
      <sheetData sheetId="12646"/>
      <sheetData sheetId="12647"/>
      <sheetData sheetId="12648"/>
      <sheetData sheetId="12649"/>
      <sheetData sheetId="12650"/>
      <sheetData sheetId="12651"/>
      <sheetData sheetId="12652"/>
      <sheetData sheetId="12653"/>
      <sheetData sheetId="12654"/>
      <sheetData sheetId="12655"/>
      <sheetData sheetId="12656"/>
      <sheetData sheetId="12657"/>
      <sheetData sheetId="12658"/>
      <sheetData sheetId="12659"/>
      <sheetData sheetId="12660"/>
      <sheetData sheetId="12661"/>
      <sheetData sheetId="12662"/>
      <sheetData sheetId="12663"/>
      <sheetData sheetId="12664"/>
      <sheetData sheetId="12665"/>
      <sheetData sheetId="12666"/>
      <sheetData sheetId="12667"/>
      <sheetData sheetId="12668"/>
      <sheetData sheetId="12669"/>
      <sheetData sheetId="12670"/>
      <sheetData sheetId="12671"/>
      <sheetData sheetId="12672"/>
      <sheetData sheetId="12673"/>
      <sheetData sheetId="12674"/>
      <sheetData sheetId="12675"/>
      <sheetData sheetId="12676"/>
      <sheetData sheetId="12677"/>
      <sheetData sheetId="12678"/>
      <sheetData sheetId="12679"/>
      <sheetData sheetId="12680"/>
      <sheetData sheetId="12681"/>
      <sheetData sheetId="12682"/>
      <sheetData sheetId="12683"/>
      <sheetData sheetId="12684"/>
      <sheetData sheetId="12685"/>
      <sheetData sheetId="12686"/>
      <sheetData sheetId="12687"/>
      <sheetData sheetId="12688"/>
      <sheetData sheetId="12689"/>
      <sheetData sheetId="12690"/>
      <sheetData sheetId="12691"/>
      <sheetData sheetId="12692"/>
      <sheetData sheetId="12693"/>
      <sheetData sheetId="12694"/>
      <sheetData sheetId="12695"/>
      <sheetData sheetId="12696"/>
      <sheetData sheetId="12697"/>
      <sheetData sheetId="12698"/>
      <sheetData sheetId="12699"/>
      <sheetData sheetId="12700"/>
      <sheetData sheetId="12701"/>
      <sheetData sheetId="12702"/>
      <sheetData sheetId="12703"/>
      <sheetData sheetId="12704"/>
      <sheetData sheetId="12705"/>
      <sheetData sheetId="12706"/>
      <sheetData sheetId="12707"/>
      <sheetData sheetId="12708"/>
      <sheetData sheetId="12709"/>
      <sheetData sheetId="12710"/>
      <sheetData sheetId="12711"/>
      <sheetData sheetId="12712"/>
      <sheetData sheetId="12713"/>
      <sheetData sheetId="12714"/>
      <sheetData sheetId="12715"/>
      <sheetData sheetId="12716"/>
      <sheetData sheetId="12717"/>
      <sheetData sheetId="12718"/>
      <sheetData sheetId="12719"/>
      <sheetData sheetId="12720"/>
      <sheetData sheetId="12721"/>
      <sheetData sheetId="12722"/>
      <sheetData sheetId="12723"/>
      <sheetData sheetId="12724"/>
      <sheetData sheetId="12725"/>
      <sheetData sheetId="12726"/>
      <sheetData sheetId="12727"/>
      <sheetData sheetId="12728"/>
      <sheetData sheetId="12729"/>
      <sheetData sheetId="12730"/>
      <sheetData sheetId="12731"/>
      <sheetData sheetId="12732"/>
      <sheetData sheetId="12733"/>
      <sheetData sheetId="12734"/>
      <sheetData sheetId="12735"/>
      <sheetData sheetId="12736"/>
      <sheetData sheetId="12737"/>
      <sheetData sheetId="12738"/>
      <sheetData sheetId="12739"/>
      <sheetData sheetId="12740"/>
      <sheetData sheetId="12741"/>
      <sheetData sheetId="12742"/>
      <sheetData sheetId="12743"/>
      <sheetData sheetId="12744"/>
      <sheetData sheetId="12745"/>
      <sheetData sheetId="12746"/>
      <sheetData sheetId="12747"/>
      <sheetData sheetId="12748"/>
      <sheetData sheetId="12749"/>
      <sheetData sheetId="12750"/>
      <sheetData sheetId="12751"/>
      <sheetData sheetId="12752"/>
      <sheetData sheetId="12753"/>
      <sheetData sheetId="12754"/>
      <sheetData sheetId="12755"/>
      <sheetData sheetId="12756"/>
      <sheetData sheetId="12757"/>
      <sheetData sheetId="12758"/>
      <sheetData sheetId="12759"/>
      <sheetData sheetId="12760"/>
      <sheetData sheetId="12761"/>
      <sheetData sheetId="12762"/>
      <sheetData sheetId="12763"/>
      <sheetData sheetId="12764"/>
      <sheetData sheetId="12765"/>
      <sheetData sheetId="12766"/>
      <sheetData sheetId="12767"/>
      <sheetData sheetId="12768"/>
      <sheetData sheetId="12769"/>
      <sheetData sheetId="12770"/>
      <sheetData sheetId="12771"/>
      <sheetData sheetId="12772"/>
      <sheetData sheetId="12773"/>
      <sheetData sheetId="12774"/>
      <sheetData sheetId="12775"/>
      <sheetData sheetId="12776"/>
      <sheetData sheetId="12777"/>
      <sheetData sheetId="12778"/>
      <sheetData sheetId="12779"/>
      <sheetData sheetId="12780"/>
      <sheetData sheetId="12781"/>
      <sheetData sheetId="12782"/>
      <sheetData sheetId="12783"/>
      <sheetData sheetId="12784"/>
      <sheetData sheetId="12785"/>
      <sheetData sheetId="12786"/>
      <sheetData sheetId="12787"/>
      <sheetData sheetId="12788"/>
      <sheetData sheetId="12789"/>
      <sheetData sheetId="12790"/>
      <sheetData sheetId="12791"/>
      <sheetData sheetId="12792"/>
      <sheetData sheetId="12793"/>
      <sheetData sheetId="12794"/>
      <sheetData sheetId="12795"/>
      <sheetData sheetId="12796"/>
      <sheetData sheetId="12797"/>
      <sheetData sheetId="12798"/>
      <sheetData sheetId="12799"/>
      <sheetData sheetId="12800"/>
      <sheetData sheetId="12801"/>
      <sheetData sheetId="12802"/>
      <sheetData sheetId="12803"/>
      <sheetData sheetId="12804"/>
      <sheetData sheetId="12805"/>
      <sheetData sheetId="12806"/>
      <sheetData sheetId="12807"/>
      <sheetData sheetId="12808"/>
      <sheetData sheetId="12809"/>
      <sheetData sheetId="12810"/>
      <sheetData sheetId="12811"/>
      <sheetData sheetId="12812"/>
      <sheetData sheetId="12813"/>
      <sheetData sheetId="12814"/>
      <sheetData sheetId="12815"/>
      <sheetData sheetId="12816"/>
      <sheetData sheetId="12817"/>
      <sheetData sheetId="12818"/>
      <sheetData sheetId="12819"/>
      <sheetData sheetId="12820"/>
      <sheetData sheetId="12821"/>
      <sheetData sheetId="12822"/>
      <sheetData sheetId="12823"/>
      <sheetData sheetId="12824"/>
      <sheetData sheetId="12825"/>
      <sheetData sheetId="12826"/>
      <sheetData sheetId="12827"/>
      <sheetData sheetId="12828"/>
      <sheetData sheetId="12829"/>
      <sheetData sheetId="12830"/>
      <sheetData sheetId="12831"/>
      <sheetData sheetId="12832"/>
      <sheetData sheetId="12833"/>
      <sheetData sheetId="12834"/>
      <sheetData sheetId="12835"/>
      <sheetData sheetId="12836"/>
      <sheetData sheetId="12837"/>
      <sheetData sheetId="12838"/>
      <sheetData sheetId="12839"/>
      <sheetData sheetId="12840"/>
      <sheetData sheetId="12841"/>
      <sheetData sheetId="12842"/>
      <sheetData sheetId="12843"/>
      <sheetData sheetId="12844"/>
      <sheetData sheetId="12845"/>
      <sheetData sheetId="12846"/>
      <sheetData sheetId="12847"/>
      <sheetData sheetId="12848"/>
      <sheetData sheetId="12849"/>
      <sheetData sheetId="12850"/>
      <sheetData sheetId="12851"/>
      <sheetData sheetId="12852"/>
      <sheetData sheetId="12853"/>
      <sheetData sheetId="12854"/>
      <sheetData sheetId="12855"/>
      <sheetData sheetId="12856"/>
      <sheetData sheetId="12857"/>
      <sheetData sheetId="12858"/>
      <sheetData sheetId="12859"/>
      <sheetData sheetId="12860"/>
      <sheetData sheetId="12861"/>
      <sheetData sheetId="12862"/>
      <sheetData sheetId="12863"/>
      <sheetData sheetId="12864"/>
      <sheetData sheetId="12865"/>
      <sheetData sheetId="12866"/>
      <sheetData sheetId="12867"/>
      <sheetData sheetId="12868"/>
      <sheetData sheetId="12869"/>
      <sheetData sheetId="12870"/>
      <sheetData sheetId="12871"/>
      <sheetData sheetId="12872"/>
      <sheetData sheetId="12873"/>
      <sheetData sheetId="12874"/>
      <sheetData sheetId="12875"/>
      <sheetData sheetId="12876"/>
      <sheetData sheetId="12877"/>
      <sheetData sheetId="12878"/>
      <sheetData sheetId="12879"/>
      <sheetData sheetId="12880"/>
      <sheetData sheetId="12881"/>
      <sheetData sheetId="12882"/>
      <sheetData sheetId="12883"/>
      <sheetData sheetId="12884"/>
      <sheetData sheetId="12885"/>
      <sheetData sheetId="12886"/>
      <sheetData sheetId="12887"/>
      <sheetData sheetId="12888"/>
      <sheetData sheetId="12889"/>
      <sheetData sheetId="12890"/>
      <sheetData sheetId="12891"/>
      <sheetData sheetId="12892"/>
      <sheetData sheetId="12893"/>
      <sheetData sheetId="12894"/>
      <sheetData sheetId="12895"/>
      <sheetData sheetId="12896"/>
      <sheetData sheetId="12897"/>
      <sheetData sheetId="12898"/>
      <sheetData sheetId="12899"/>
      <sheetData sheetId="12900"/>
      <sheetData sheetId="12901"/>
      <sheetData sheetId="12902"/>
      <sheetData sheetId="12903"/>
      <sheetData sheetId="12904"/>
      <sheetData sheetId="12905"/>
      <sheetData sheetId="12906"/>
      <sheetData sheetId="12907"/>
      <sheetData sheetId="12908"/>
      <sheetData sheetId="12909"/>
      <sheetData sheetId="12910"/>
      <sheetData sheetId="12911"/>
      <sheetData sheetId="12912"/>
      <sheetData sheetId="12913"/>
      <sheetData sheetId="12914"/>
      <sheetData sheetId="12915"/>
      <sheetData sheetId="12916"/>
      <sheetData sheetId="12917"/>
      <sheetData sheetId="12918"/>
      <sheetData sheetId="12919"/>
      <sheetData sheetId="12920"/>
      <sheetData sheetId="12921"/>
      <sheetData sheetId="12922"/>
      <sheetData sheetId="12923"/>
      <sheetData sheetId="12924"/>
      <sheetData sheetId="12925"/>
      <sheetData sheetId="12926"/>
      <sheetData sheetId="12927"/>
      <sheetData sheetId="12928"/>
      <sheetData sheetId="12929"/>
      <sheetData sheetId="12930"/>
      <sheetData sheetId="12931"/>
      <sheetData sheetId="12932"/>
      <sheetData sheetId="12933"/>
      <sheetData sheetId="12934"/>
      <sheetData sheetId="12935"/>
      <sheetData sheetId="12936"/>
      <sheetData sheetId="12937"/>
      <sheetData sheetId="12938"/>
      <sheetData sheetId="12939"/>
      <sheetData sheetId="12940"/>
      <sheetData sheetId="12941"/>
      <sheetData sheetId="12942"/>
      <sheetData sheetId="12943"/>
      <sheetData sheetId="12944"/>
      <sheetData sheetId="12945"/>
      <sheetData sheetId="12946"/>
      <sheetData sheetId="12947"/>
      <sheetData sheetId="12948"/>
      <sheetData sheetId="12949"/>
      <sheetData sheetId="12950"/>
      <sheetData sheetId="12951"/>
      <sheetData sheetId="12952"/>
      <sheetData sheetId="12953"/>
      <sheetData sheetId="12954"/>
      <sheetData sheetId="12955"/>
      <sheetData sheetId="12956"/>
      <sheetData sheetId="12957"/>
      <sheetData sheetId="12958"/>
      <sheetData sheetId="12959"/>
      <sheetData sheetId="12960"/>
      <sheetData sheetId="12961"/>
      <sheetData sheetId="12962"/>
      <sheetData sheetId="12963"/>
      <sheetData sheetId="12964"/>
      <sheetData sheetId="12965"/>
      <sheetData sheetId="12966"/>
      <sheetData sheetId="12967"/>
      <sheetData sheetId="12968"/>
      <sheetData sheetId="12969"/>
      <sheetData sheetId="12970"/>
      <sheetData sheetId="12971"/>
      <sheetData sheetId="12972"/>
      <sheetData sheetId="12973"/>
      <sheetData sheetId="12974"/>
      <sheetData sheetId="12975"/>
      <sheetData sheetId="12976"/>
      <sheetData sheetId="12977"/>
      <sheetData sheetId="12978"/>
      <sheetData sheetId="12979"/>
      <sheetData sheetId="12980"/>
      <sheetData sheetId="12981"/>
      <sheetData sheetId="12982"/>
      <sheetData sheetId="12983"/>
      <sheetData sheetId="12984"/>
      <sheetData sheetId="12985"/>
      <sheetData sheetId="12986"/>
      <sheetData sheetId="12987"/>
      <sheetData sheetId="12988"/>
      <sheetData sheetId="12989"/>
      <sheetData sheetId="12990"/>
      <sheetData sheetId="12991"/>
      <sheetData sheetId="12992"/>
      <sheetData sheetId="12993"/>
      <sheetData sheetId="12994"/>
      <sheetData sheetId="12995"/>
      <sheetData sheetId="12996"/>
      <sheetData sheetId="12997"/>
      <sheetData sheetId="12998"/>
      <sheetData sheetId="12999"/>
      <sheetData sheetId="13000"/>
      <sheetData sheetId="13001"/>
      <sheetData sheetId="13002"/>
      <sheetData sheetId="13003"/>
      <sheetData sheetId="13004"/>
      <sheetData sheetId="13005"/>
      <sheetData sheetId="13006"/>
      <sheetData sheetId="13007"/>
      <sheetData sheetId="13008"/>
      <sheetData sheetId="13009"/>
      <sheetData sheetId="13010"/>
      <sheetData sheetId="13011"/>
      <sheetData sheetId="13012"/>
      <sheetData sheetId="13013"/>
      <sheetData sheetId="13014"/>
      <sheetData sheetId="13015"/>
      <sheetData sheetId="13016"/>
      <sheetData sheetId="13017"/>
      <sheetData sheetId="13018"/>
      <sheetData sheetId="13019"/>
      <sheetData sheetId="13020"/>
      <sheetData sheetId="13021"/>
      <sheetData sheetId="13022"/>
      <sheetData sheetId="13023"/>
      <sheetData sheetId="13024"/>
      <sheetData sheetId="13025"/>
      <sheetData sheetId="13026"/>
      <sheetData sheetId="13027"/>
      <sheetData sheetId="13028"/>
      <sheetData sheetId="13029"/>
      <sheetData sheetId="13030"/>
      <sheetData sheetId="13031"/>
      <sheetData sheetId="13032"/>
      <sheetData sheetId="13033"/>
      <sheetData sheetId="13034"/>
      <sheetData sheetId="13035"/>
      <sheetData sheetId="13036"/>
      <sheetData sheetId="13037"/>
      <sheetData sheetId="13038"/>
      <sheetData sheetId="13039"/>
      <sheetData sheetId="13040"/>
      <sheetData sheetId="13041"/>
      <sheetData sheetId="13042"/>
      <sheetData sheetId="13043"/>
      <sheetData sheetId="13044"/>
      <sheetData sheetId="13045"/>
      <sheetData sheetId="13046"/>
      <sheetData sheetId="13047"/>
      <sheetData sheetId="13048"/>
      <sheetData sheetId="13049"/>
      <sheetData sheetId="13050"/>
      <sheetData sheetId="13051"/>
      <sheetData sheetId="13052"/>
      <sheetData sheetId="13053"/>
      <sheetData sheetId="13054"/>
      <sheetData sheetId="13055"/>
      <sheetData sheetId="13056"/>
      <sheetData sheetId="13057"/>
      <sheetData sheetId="13058"/>
      <sheetData sheetId="13059"/>
      <sheetData sheetId="13060"/>
      <sheetData sheetId="13061"/>
      <sheetData sheetId="13062"/>
      <sheetData sheetId="13063"/>
      <sheetData sheetId="13064"/>
      <sheetData sheetId="13065"/>
      <sheetData sheetId="13066"/>
      <sheetData sheetId="13067"/>
      <sheetData sheetId="13068"/>
      <sheetData sheetId="13069"/>
      <sheetData sheetId="13070"/>
      <sheetData sheetId="13071"/>
      <sheetData sheetId="13072"/>
      <sheetData sheetId="13073"/>
      <sheetData sheetId="13074"/>
      <sheetData sheetId="13075"/>
      <sheetData sheetId="13076"/>
      <sheetData sheetId="13077"/>
      <sheetData sheetId="13078"/>
      <sheetData sheetId="13079"/>
      <sheetData sheetId="13080"/>
      <sheetData sheetId="13081"/>
      <sheetData sheetId="13082"/>
      <sheetData sheetId="13083"/>
      <sheetData sheetId="13084"/>
      <sheetData sheetId="13085"/>
      <sheetData sheetId="13086"/>
      <sheetData sheetId="13087"/>
      <sheetData sheetId="13088"/>
      <sheetData sheetId="13089"/>
      <sheetData sheetId="13090"/>
      <sheetData sheetId="13091"/>
      <sheetData sheetId="13092"/>
      <sheetData sheetId="13093"/>
      <sheetData sheetId="13094"/>
      <sheetData sheetId="13095"/>
      <sheetData sheetId="13096"/>
      <sheetData sheetId="13097"/>
      <sheetData sheetId="13098"/>
      <sheetData sheetId="13099"/>
      <sheetData sheetId="13100"/>
      <sheetData sheetId="13101"/>
      <sheetData sheetId="13102"/>
      <sheetData sheetId="13103"/>
      <sheetData sheetId="13104"/>
      <sheetData sheetId="13105"/>
      <sheetData sheetId="13106"/>
      <sheetData sheetId="13107"/>
      <sheetData sheetId="13108"/>
      <sheetData sheetId="13109"/>
      <sheetData sheetId="13110"/>
      <sheetData sheetId="13111"/>
      <sheetData sheetId="13112"/>
      <sheetData sheetId="13113"/>
      <sheetData sheetId="13114"/>
      <sheetData sheetId="13115"/>
      <sheetData sheetId="13116"/>
      <sheetData sheetId="13117"/>
      <sheetData sheetId="13118"/>
      <sheetData sheetId="13119"/>
      <sheetData sheetId="13120"/>
      <sheetData sheetId="13121"/>
      <sheetData sheetId="13122"/>
      <sheetData sheetId="13123"/>
      <sheetData sheetId="13124"/>
      <sheetData sheetId="13125"/>
      <sheetData sheetId="13126"/>
      <sheetData sheetId="13127"/>
      <sheetData sheetId="13128"/>
      <sheetData sheetId="13129"/>
      <sheetData sheetId="13130"/>
      <sheetData sheetId="13131"/>
      <sheetData sheetId="13132"/>
      <sheetData sheetId="13133"/>
      <sheetData sheetId="13134"/>
      <sheetData sheetId="13135"/>
      <sheetData sheetId="13136"/>
      <sheetData sheetId="13137"/>
      <sheetData sheetId="13138"/>
      <sheetData sheetId="13139"/>
      <sheetData sheetId="13140"/>
      <sheetData sheetId="13141"/>
      <sheetData sheetId="13142"/>
      <sheetData sheetId="13143"/>
      <sheetData sheetId="13144"/>
      <sheetData sheetId="13145"/>
      <sheetData sheetId="13146"/>
      <sheetData sheetId="13147"/>
      <sheetData sheetId="13148"/>
      <sheetData sheetId="13149"/>
      <sheetData sheetId="13150"/>
      <sheetData sheetId="13151"/>
      <sheetData sheetId="13152"/>
      <sheetData sheetId="13153"/>
      <sheetData sheetId="13154"/>
      <sheetData sheetId="13155"/>
      <sheetData sheetId="13156"/>
      <sheetData sheetId="13157"/>
      <sheetData sheetId="13158"/>
      <sheetData sheetId="13159"/>
      <sheetData sheetId="13160"/>
      <sheetData sheetId="13161"/>
      <sheetData sheetId="13162"/>
      <sheetData sheetId="13163"/>
      <sheetData sheetId="13164"/>
      <sheetData sheetId="13165"/>
      <sheetData sheetId="13166"/>
      <sheetData sheetId="13167"/>
      <sheetData sheetId="13168"/>
      <sheetData sheetId="13169"/>
      <sheetData sheetId="13170"/>
      <sheetData sheetId="13171"/>
      <sheetData sheetId="13172"/>
      <sheetData sheetId="13173"/>
      <sheetData sheetId="13174"/>
      <sheetData sheetId="13175"/>
      <sheetData sheetId="13176"/>
      <sheetData sheetId="13177"/>
      <sheetData sheetId="13178"/>
      <sheetData sheetId="13179"/>
      <sheetData sheetId="13180"/>
      <sheetData sheetId="13181"/>
      <sheetData sheetId="13182"/>
      <sheetData sheetId="13183"/>
      <sheetData sheetId="13184"/>
      <sheetData sheetId="13185"/>
      <sheetData sheetId="13186"/>
      <sheetData sheetId="13187"/>
      <sheetData sheetId="13188"/>
      <sheetData sheetId="13189"/>
      <sheetData sheetId="13190"/>
      <sheetData sheetId="13191"/>
      <sheetData sheetId="13192"/>
      <sheetData sheetId="13193"/>
      <sheetData sheetId="13194"/>
      <sheetData sheetId="13195"/>
      <sheetData sheetId="13196"/>
      <sheetData sheetId="13197"/>
      <sheetData sheetId="13198"/>
      <sheetData sheetId="13199"/>
      <sheetData sheetId="13200"/>
      <sheetData sheetId="13201"/>
      <sheetData sheetId="13202"/>
      <sheetData sheetId="13203"/>
      <sheetData sheetId="13204"/>
      <sheetData sheetId="13205"/>
      <sheetData sheetId="13206"/>
      <sheetData sheetId="13207"/>
      <sheetData sheetId="13208"/>
      <sheetData sheetId="13209"/>
      <sheetData sheetId="13210"/>
      <sheetData sheetId="13211"/>
      <sheetData sheetId="13212"/>
      <sheetData sheetId="13213"/>
      <sheetData sheetId="13214"/>
      <sheetData sheetId="13215"/>
      <sheetData sheetId="13216"/>
      <sheetData sheetId="13217"/>
      <sheetData sheetId="13218"/>
      <sheetData sheetId="13219"/>
      <sheetData sheetId="13220"/>
      <sheetData sheetId="13221"/>
      <sheetData sheetId="13222"/>
      <sheetData sheetId="13223"/>
      <sheetData sheetId="13224"/>
      <sheetData sheetId="13225"/>
      <sheetData sheetId="13226"/>
      <sheetData sheetId="13227"/>
      <sheetData sheetId="13228"/>
      <sheetData sheetId="13229"/>
      <sheetData sheetId="13230"/>
      <sheetData sheetId="13231"/>
      <sheetData sheetId="13232"/>
      <sheetData sheetId="13233"/>
      <sheetData sheetId="13234"/>
      <sheetData sheetId="13235"/>
      <sheetData sheetId="13236"/>
      <sheetData sheetId="13237"/>
      <sheetData sheetId="13238"/>
      <sheetData sheetId="13239"/>
      <sheetData sheetId="13240"/>
      <sheetData sheetId="13241"/>
      <sheetData sheetId="13242"/>
      <sheetData sheetId="13243"/>
      <sheetData sheetId="13244"/>
      <sheetData sheetId="13245"/>
      <sheetData sheetId="13246"/>
      <sheetData sheetId="13247"/>
      <sheetData sheetId="13248"/>
      <sheetData sheetId="13249"/>
      <sheetData sheetId="13250"/>
      <sheetData sheetId="13251"/>
      <sheetData sheetId="13252"/>
      <sheetData sheetId="13253"/>
      <sheetData sheetId="13254"/>
      <sheetData sheetId="13255"/>
      <sheetData sheetId="13256"/>
      <sheetData sheetId="13257"/>
      <sheetData sheetId="13258"/>
      <sheetData sheetId="13259"/>
      <sheetData sheetId="13260"/>
      <sheetData sheetId="13261"/>
      <sheetData sheetId="13262"/>
      <sheetData sheetId="13263"/>
      <sheetData sheetId="13264"/>
      <sheetData sheetId="13265"/>
      <sheetData sheetId="13266"/>
      <sheetData sheetId="13267"/>
      <sheetData sheetId="13268"/>
      <sheetData sheetId="13269"/>
      <sheetData sheetId="13270"/>
      <sheetData sheetId="13271"/>
      <sheetData sheetId="13272"/>
      <sheetData sheetId="13273"/>
      <sheetData sheetId="13274"/>
      <sheetData sheetId="13275"/>
      <sheetData sheetId="13276"/>
      <sheetData sheetId="13277"/>
      <sheetData sheetId="13278"/>
      <sheetData sheetId="13279"/>
      <sheetData sheetId="13280"/>
      <sheetData sheetId="13281"/>
      <sheetData sheetId="13282"/>
      <sheetData sheetId="13283"/>
      <sheetData sheetId="13284"/>
      <sheetData sheetId="13285"/>
      <sheetData sheetId="13286"/>
      <sheetData sheetId="13287"/>
      <sheetData sheetId="13288"/>
      <sheetData sheetId="13289"/>
      <sheetData sheetId="13290"/>
      <sheetData sheetId="13291"/>
      <sheetData sheetId="13292"/>
      <sheetData sheetId="13293"/>
      <sheetData sheetId="13294"/>
      <sheetData sheetId="13295"/>
      <sheetData sheetId="13296"/>
      <sheetData sheetId="13297"/>
      <sheetData sheetId="13298"/>
      <sheetData sheetId="13299"/>
      <sheetData sheetId="13300"/>
      <sheetData sheetId="13301"/>
      <sheetData sheetId="13302"/>
      <sheetData sheetId="13303"/>
      <sheetData sheetId="13304"/>
      <sheetData sheetId="13305"/>
      <sheetData sheetId="13306"/>
      <sheetData sheetId="13307"/>
      <sheetData sheetId="13308"/>
      <sheetData sheetId="13309"/>
      <sheetData sheetId="13310"/>
      <sheetData sheetId="13311"/>
      <sheetData sheetId="13312"/>
      <sheetData sheetId="13313"/>
      <sheetData sheetId="13314"/>
      <sheetData sheetId="13315"/>
      <sheetData sheetId="13316"/>
      <sheetData sheetId="13317"/>
      <sheetData sheetId="13318"/>
      <sheetData sheetId="13319"/>
      <sheetData sheetId="13320"/>
      <sheetData sheetId="13321"/>
      <sheetData sheetId="13322"/>
      <sheetData sheetId="13323"/>
      <sheetData sheetId="13324"/>
      <sheetData sheetId="13325"/>
      <sheetData sheetId="13326"/>
      <sheetData sheetId="13327"/>
      <sheetData sheetId="13328"/>
      <sheetData sheetId="13329"/>
      <sheetData sheetId="13330"/>
      <sheetData sheetId="13331"/>
      <sheetData sheetId="13332"/>
      <sheetData sheetId="13333"/>
      <sheetData sheetId="13334"/>
      <sheetData sheetId="13335"/>
      <sheetData sheetId="13336"/>
      <sheetData sheetId="13337"/>
      <sheetData sheetId="13338"/>
      <sheetData sheetId="13339"/>
      <sheetData sheetId="13340"/>
      <sheetData sheetId="13341"/>
      <sheetData sheetId="13342"/>
      <sheetData sheetId="13343"/>
      <sheetData sheetId="13344"/>
      <sheetData sheetId="13345"/>
      <sheetData sheetId="13346"/>
      <sheetData sheetId="13347"/>
      <sheetData sheetId="13348"/>
      <sheetData sheetId="13349"/>
      <sheetData sheetId="13350"/>
      <sheetData sheetId="13351"/>
      <sheetData sheetId="13352"/>
      <sheetData sheetId="13353"/>
      <sheetData sheetId="13354"/>
      <sheetData sheetId="13355"/>
      <sheetData sheetId="13356"/>
      <sheetData sheetId="13357"/>
      <sheetData sheetId="13358"/>
      <sheetData sheetId="13359"/>
      <sheetData sheetId="13360"/>
      <sheetData sheetId="13361"/>
      <sheetData sheetId="13362"/>
      <sheetData sheetId="13363"/>
      <sheetData sheetId="13364"/>
      <sheetData sheetId="13365"/>
      <sheetData sheetId="13366"/>
      <sheetData sheetId="13367"/>
      <sheetData sheetId="13368"/>
      <sheetData sheetId="13369"/>
      <sheetData sheetId="13370"/>
      <sheetData sheetId="13371"/>
      <sheetData sheetId="13372"/>
      <sheetData sheetId="13373"/>
      <sheetData sheetId="13374"/>
      <sheetData sheetId="13375"/>
      <sheetData sheetId="13376"/>
      <sheetData sheetId="13377"/>
      <sheetData sheetId="13378"/>
      <sheetData sheetId="13379"/>
      <sheetData sheetId="13380"/>
      <sheetData sheetId="13381"/>
      <sheetData sheetId="13382"/>
      <sheetData sheetId="13383"/>
      <sheetData sheetId="13384"/>
      <sheetData sheetId="13385"/>
      <sheetData sheetId="13386"/>
      <sheetData sheetId="13387"/>
      <sheetData sheetId="13388"/>
      <sheetData sheetId="13389"/>
      <sheetData sheetId="13390"/>
      <sheetData sheetId="13391"/>
      <sheetData sheetId="13392"/>
      <sheetData sheetId="13393"/>
      <sheetData sheetId="13394"/>
      <sheetData sheetId="13395"/>
      <sheetData sheetId="13396"/>
      <sheetData sheetId="13397"/>
      <sheetData sheetId="13398"/>
      <sheetData sheetId="13399"/>
      <sheetData sheetId="13400"/>
      <sheetData sheetId="13401"/>
      <sheetData sheetId="13402"/>
      <sheetData sheetId="13403"/>
      <sheetData sheetId="13404"/>
      <sheetData sheetId="13405"/>
      <sheetData sheetId="13406"/>
      <sheetData sheetId="13407"/>
      <sheetData sheetId="13408"/>
      <sheetData sheetId="13409"/>
      <sheetData sheetId="13410"/>
      <sheetData sheetId="13411"/>
      <sheetData sheetId="13412"/>
      <sheetData sheetId="13413"/>
      <sheetData sheetId="13414"/>
      <sheetData sheetId="13415"/>
      <sheetData sheetId="13416"/>
      <sheetData sheetId="13417"/>
      <sheetData sheetId="13418"/>
      <sheetData sheetId="13419"/>
      <sheetData sheetId="13420"/>
      <sheetData sheetId="13421"/>
      <sheetData sheetId="13422"/>
      <sheetData sheetId="13423"/>
      <sheetData sheetId="13424"/>
      <sheetData sheetId="13425"/>
      <sheetData sheetId="13426"/>
      <sheetData sheetId="13427"/>
      <sheetData sheetId="13428"/>
      <sheetData sheetId="13429"/>
      <sheetData sheetId="13430"/>
      <sheetData sheetId="13431"/>
      <sheetData sheetId="13432"/>
      <sheetData sheetId="13433"/>
      <sheetData sheetId="13434"/>
      <sheetData sheetId="13435"/>
      <sheetData sheetId="13436"/>
      <sheetData sheetId="13437"/>
      <sheetData sheetId="13438"/>
      <sheetData sheetId="13439"/>
      <sheetData sheetId="13440"/>
      <sheetData sheetId="13441"/>
      <sheetData sheetId="13442"/>
      <sheetData sheetId="13443"/>
      <sheetData sheetId="13444"/>
      <sheetData sheetId="13445"/>
      <sheetData sheetId="13446"/>
      <sheetData sheetId="13447"/>
      <sheetData sheetId="13448"/>
      <sheetData sheetId="13449"/>
      <sheetData sheetId="13450"/>
      <sheetData sheetId="13451"/>
      <sheetData sheetId="13452"/>
      <sheetData sheetId="13453"/>
      <sheetData sheetId="13454"/>
      <sheetData sheetId="13455"/>
      <sheetData sheetId="13456"/>
      <sheetData sheetId="13457"/>
      <sheetData sheetId="13458"/>
      <sheetData sheetId="13459"/>
      <sheetData sheetId="13460"/>
      <sheetData sheetId="13461"/>
      <sheetData sheetId="13462"/>
      <sheetData sheetId="13463"/>
      <sheetData sheetId="13464"/>
      <sheetData sheetId="13465"/>
      <sheetData sheetId="13466"/>
      <sheetData sheetId="13467"/>
      <sheetData sheetId="13468"/>
      <sheetData sheetId="13469"/>
      <sheetData sheetId="13470"/>
      <sheetData sheetId="13471"/>
      <sheetData sheetId="13472"/>
      <sheetData sheetId="13473"/>
      <sheetData sheetId="13474"/>
      <sheetData sheetId="13475"/>
      <sheetData sheetId="13476"/>
      <sheetData sheetId="13477"/>
      <sheetData sheetId="13478"/>
      <sheetData sheetId="13479"/>
      <sheetData sheetId="13480"/>
      <sheetData sheetId="13481"/>
      <sheetData sheetId="13482"/>
      <sheetData sheetId="13483"/>
      <sheetData sheetId="13484"/>
      <sheetData sheetId="13485"/>
      <sheetData sheetId="13486"/>
      <sheetData sheetId="13487"/>
      <sheetData sheetId="13488"/>
      <sheetData sheetId="13489"/>
      <sheetData sheetId="13490"/>
      <sheetData sheetId="13491"/>
      <sheetData sheetId="13492"/>
      <sheetData sheetId="13493"/>
      <sheetData sheetId="13494"/>
      <sheetData sheetId="13495"/>
      <sheetData sheetId="13496"/>
      <sheetData sheetId="13497"/>
      <sheetData sheetId="13498"/>
      <sheetData sheetId="13499"/>
      <sheetData sheetId="13500"/>
      <sheetData sheetId="13501"/>
      <sheetData sheetId="13502"/>
      <sheetData sheetId="13503"/>
      <sheetData sheetId="13504"/>
      <sheetData sheetId="13505"/>
      <sheetData sheetId="13506"/>
      <sheetData sheetId="13507"/>
      <sheetData sheetId="13508"/>
      <sheetData sheetId="13509"/>
      <sheetData sheetId="13510"/>
      <sheetData sheetId="13511"/>
      <sheetData sheetId="13512"/>
      <sheetData sheetId="13513"/>
      <sheetData sheetId="13514"/>
      <sheetData sheetId="13515"/>
      <sheetData sheetId="13516"/>
      <sheetData sheetId="13517"/>
      <sheetData sheetId="13518"/>
      <sheetData sheetId="13519"/>
      <sheetData sheetId="13520"/>
      <sheetData sheetId="13521"/>
      <sheetData sheetId="13522"/>
      <sheetData sheetId="13523"/>
      <sheetData sheetId="13524"/>
      <sheetData sheetId="13525"/>
      <sheetData sheetId="13526"/>
      <sheetData sheetId="13527"/>
      <sheetData sheetId="13528"/>
      <sheetData sheetId="13529"/>
      <sheetData sheetId="13530"/>
      <sheetData sheetId="13531"/>
      <sheetData sheetId="13532"/>
      <sheetData sheetId="13533"/>
      <sheetData sheetId="13534"/>
      <sheetData sheetId="13535"/>
      <sheetData sheetId="13536"/>
      <sheetData sheetId="13537"/>
      <sheetData sheetId="13538"/>
      <sheetData sheetId="13539"/>
      <sheetData sheetId="13540"/>
      <sheetData sheetId="13541"/>
      <sheetData sheetId="13542"/>
      <sheetData sheetId="13543"/>
      <sheetData sheetId="13544"/>
      <sheetData sheetId="13545"/>
      <sheetData sheetId="13546"/>
      <sheetData sheetId="13547"/>
      <sheetData sheetId="13548"/>
      <sheetData sheetId="13549"/>
      <sheetData sheetId="13550"/>
      <sheetData sheetId="13551"/>
      <sheetData sheetId="13552"/>
      <sheetData sheetId="13553"/>
      <sheetData sheetId="13554"/>
      <sheetData sheetId="13555"/>
      <sheetData sheetId="13556"/>
      <sheetData sheetId="13557"/>
      <sheetData sheetId="13558"/>
      <sheetData sheetId="13559"/>
      <sheetData sheetId="13560"/>
      <sheetData sheetId="13561"/>
      <sheetData sheetId="13562"/>
      <sheetData sheetId="13563"/>
      <sheetData sheetId="13564"/>
      <sheetData sheetId="13565"/>
      <sheetData sheetId="13566"/>
      <sheetData sheetId="13567"/>
      <sheetData sheetId="13568"/>
      <sheetData sheetId="13569"/>
      <sheetData sheetId="13570"/>
      <sheetData sheetId="13571"/>
      <sheetData sheetId="13572"/>
      <sheetData sheetId="13573"/>
      <sheetData sheetId="13574"/>
      <sheetData sheetId="13575"/>
      <sheetData sheetId="13576"/>
      <sheetData sheetId="13577"/>
      <sheetData sheetId="13578"/>
      <sheetData sheetId="13579"/>
      <sheetData sheetId="13580"/>
      <sheetData sheetId="13581"/>
      <sheetData sheetId="13582"/>
      <sheetData sheetId="13583"/>
      <sheetData sheetId="13584"/>
      <sheetData sheetId="13585"/>
      <sheetData sheetId="13586"/>
      <sheetData sheetId="13587"/>
      <sheetData sheetId="13588"/>
      <sheetData sheetId="13589"/>
      <sheetData sheetId="13590"/>
      <sheetData sheetId="13591"/>
      <sheetData sheetId="13592"/>
      <sheetData sheetId="13593"/>
      <sheetData sheetId="13594"/>
      <sheetData sheetId="13595"/>
      <sheetData sheetId="13596"/>
      <sheetData sheetId="13597"/>
      <sheetData sheetId="13598"/>
      <sheetData sheetId="13599"/>
      <sheetData sheetId="13600"/>
      <sheetData sheetId="13601"/>
      <sheetData sheetId="13602"/>
      <sheetData sheetId="13603"/>
      <sheetData sheetId="13604"/>
      <sheetData sheetId="13605"/>
      <sheetData sheetId="13606"/>
      <sheetData sheetId="13607"/>
      <sheetData sheetId="13608"/>
      <sheetData sheetId="13609"/>
      <sheetData sheetId="13610"/>
      <sheetData sheetId="13611"/>
      <sheetData sheetId="13612"/>
      <sheetData sheetId="13613"/>
      <sheetData sheetId="13614"/>
      <sheetData sheetId="13615"/>
      <sheetData sheetId="13616"/>
      <sheetData sheetId="13617"/>
      <sheetData sheetId="13618"/>
      <sheetData sheetId="13619"/>
      <sheetData sheetId="13620"/>
      <sheetData sheetId="13621"/>
      <sheetData sheetId="13622"/>
      <sheetData sheetId="13623"/>
      <sheetData sheetId="13624"/>
      <sheetData sheetId="13625"/>
      <sheetData sheetId="13626"/>
      <sheetData sheetId="13627"/>
      <sheetData sheetId="13628"/>
      <sheetData sheetId="13629"/>
      <sheetData sheetId="13630"/>
      <sheetData sheetId="13631"/>
      <sheetData sheetId="13632"/>
      <sheetData sheetId="13633"/>
      <sheetData sheetId="13634"/>
      <sheetData sheetId="13635"/>
      <sheetData sheetId="13636"/>
      <sheetData sheetId="13637"/>
      <sheetData sheetId="13638"/>
      <sheetData sheetId="13639"/>
      <sheetData sheetId="13640"/>
      <sheetData sheetId="13641"/>
      <sheetData sheetId="13642"/>
      <sheetData sheetId="13643"/>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sheetData sheetId="13677"/>
      <sheetData sheetId="13678"/>
      <sheetData sheetId="13679"/>
      <sheetData sheetId="13680"/>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sheetData sheetId="13748"/>
      <sheetData sheetId="13749"/>
      <sheetData sheetId="13750"/>
      <sheetData sheetId="13751"/>
      <sheetData sheetId="13752"/>
      <sheetData sheetId="13753"/>
      <sheetData sheetId="13754"/>
      <sheetData sheetId="13755"/>
      <sheetData sheetId="13756"/>
      <sheetData sheetId="13757"/>
      <sheetData sheetId="13758"/>
      <sheetData sheetId="13759"/>
      <sheetData sheetId="13760"/>
      <sheetData sheetId="13761"/>
      <sheetData sheetId="13762"/>
      <sheetData sheetId="13763"/>
      <sheetData sheetId="13764"/>
      <sheetData sheetId="13765"/>
      <sheetData sheetId="13766"/>
      <sheetData sheetId="13767"/>
      <sheetData sheetId="13768"/>
      <sheetData sheetId="13769"/>
      <sheetData sheetId="13770"/>
      <sheetData sheetId="13771"/>
      <sheetData sheetId="13772"/>
      <sheetData sheetId="13773"/>
      <sheetData sheetId="13774"/>
      <sheetData sheetId="13775"/>
      <sheetData sheetId="13776"/>
      <sheetData sheetId="13777"/>
      <sheetData sheetId="13778"/>
      <sheetData sheetId="13779"/>
      <sheetData sheetId="13780"/>
      <sheetData sheetId="13781"/>
      <sheetData sheetId="13782"/>
      <sheetData sheetId="13783"/>
      <sheetData sheetId="13784"/>
      <sheetData sheetId="13785"/>
      <sheetData sheetId="13786"/>
      <sheetData sheetId="13787"/>
      <sheetData sheetId="13788"/>
      <sheetData sheetId="13789"/>
      <sheetData sheetId="13790"/>
      <sheetData sheetId="13791"/>
      <sheetData sheetId="13792"/>
      <sheetData sheetId="13793"/>
      <sheetData sheetId="13794"/>
      <sheetData sheetId="13795"/>
      <sheetData sheetId="13796"/>
      <sheetData sheetId="13797"/>
      <sheetData sheetId="13798"/>
      <sheetData sheetId="13799"/>
      <sheetData sheetId="13800"/>
      <sheetData sheetId="13801"/>
      <sheetData sheetId="13802"/>
      <sheetData sheetId="13803"/>
      <sheetData sheetId="13804"/>
      <sheetData sheetId="13805"/>
      <sheetData sheetId="13806"/>
      <sheetData sheetId="13807"/>
      <sheetData sheetId="13808"/>
      <sheetData sheetId="13809"/>
      <sheetData sheetId="13810"/>
      <sheetData sheetId="13811"/>
      <sheetData sheetId="13812"/>
      <sheetData sheetId="13813"/>
      <sheetData sheetId="13814"/>
      <sheetData sheetId="13815"/>
      <sheetData sheetId="13816"/>
      <sheetData sheetId="13817"/>
      <sheetData sheetId="13818"/>
      <sheetData sheetId="13819"/>
      <sheetData sheetId="13820"/>
      <sheetData sheetId="13821"/>
      <sheetData sheetId="13822"/>
      <sheetData sheetId="13823"/>
      <sheetData sheetId="13824"/>
      <sheetData sheetId="13825"/>
      <sheetData sheetId="13826"/>
      <sheetData sheetId="13827"/>
      <sheetData sheetId="13828"/>
      <sheetData sheetId="13829"/>
      <sheetData sheetId="13830"/>
      <sheetData sheetId="13831"/>
      <sheetData sheetId="13832"/>
      <sheetData sheetId="13833"/>
      <sheetData sheetId="13834"/>
      <sheetData sheetId="13835"/>
      <sheetData sheetId="13836"/>
      <sheetData sheetId="13837"/>
      <sheetData sheetId="13838"/>
      <sheetData sheetId="13839"/>
      <sheetData sheetId="13840"/>
      <sheetData sheetId="13841"/>
      <sheetData sheetId="13842"/>
      <sheetData sheetId="13843"/>
      <sheetData sheetId="13844"/>
      <sheetData sheetId="13845"/>
      <sheetData sheetId="13846"/>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sheetData sheetId="14240"/>
      <sheetData sheetId="14241" refreshError="1"/>
      <sheetData sheetId="14242" refreshError="1"/>
      <sheetData sheetId="14243"/>
      <sheetData sheetId="14244" refreshError="1"/>
      <sheetData sheetId="14245" refreshError="1"/>
      <sheetData sheetId="14246" refreshError="1"/>
      <sheetData sheetId="14247"/>
      <sheetData sheetId="14248" refreshError="1"/>
      <sheetData sheetId="14249" refreshError="1"/>
      <sheetData sheetId="14250"/>
      <sheetData sheetId="14251"/>
      <sheetData sheetId="14252"/>
      <sheetData sheetId="14253" refreshError="1"/>
      <sheetData sheetId="14254" refreshError="1"/>
      <sheetData sheetId="14255"/>
      <sheetData sheetId="14256"/>
      <sheetData sheetId="14257"/>
      <sheetData sheetId="14258" refreshError="1"/>
      <sheetData sheetId="14259" refreshError="1"/>
      <sheetData sheetId="14260" refreshError="1"/>
      <sheetData sheetId="14261"/>
      <sheetData sheetId="14262"/>
      <sheetData sheetId="14263"/>
      <sheetData sheetId="14264"/>
      <sheetData sheetId="14265"/>
      <sheetData sheetId="14266"/>
      <sheetData sheetId="14267"/>
      <sheetData sheetId="14268"/>
      <sheetData sheetId="14269"/>
      <sheetData sheetId="14270" refreshError="1"/>
      <sheetData sheetId="14271" refreshError="1"/>
      <sheetData sheetId="14272" refreshError="1"/>
      <sheetData sheetId="14273" refreshError="1"/>
      <sheetData sheetId="14274"/>
      <sheetData sheetId="14275"/>
      <sheetData sheetId="14276"/>
      <sheetData sheetId="14277"/>
      <sheetData sheetId="14278"/>
      <sheetData sheetId="14279"/>
      <sheetData sheetId="14280"/>
      <sheetData sheetId="14281"/>
      <sheetData sheetId="14282"/>
      <sheetData sheetId="14283" refreshError="1"/>
      <sheetData sheetId="14284"/>
      <sheetData sheetId="14285"/>
      <sheetData sheetId="14286"/>
      <sheetData sheetId="14287"/>
      <sheetData sheetId="14288"/>
      <sheetData sheetId="14289"/>
      <sheetData sheetId="14290"/>
      <sheetData sheetId="14291" refreshError="1"/>
      <sheetData sheetId="14292" refreshError="1"/>
      <sheetData sheetId="14293" refreshError="1"/>
      <sheetData sheetId="14294"/>
      <sheetData sheetId="14295"/>
      <sheetData sheetId="14296"/>
      <sheetData sheetId="14297"/>
      <sheetData sheetId="14298"/>
      <sheetData sheetId="14299"/>
      <sheetData sheetId="14300"/>
      <sheetData sheetId="14301"/>
      <sheetData sheetId="14302"/>
      <sheetData sheetId="14303"/>
      <sheetData sheetId="14304"/>
      <sheetData sheetId="14305"/>
      <sheetData sheetId="14306"/>
      <sheetData sheetId="14307"/>
      <sheetData sheetId="14308"/>
      <sheetData sheetId="14309"/>
      <sheetData sheetId="14310"/>
      <sheetData sheetId="14311"/>
      <sheetData sheetId="14312"/>
      <sheetData sheetId="14313"/>
      <sheetData sheetId="14314"/>
      <sheetData sheetId="14315"/>
      <sheetData sheetId="14316"/>
      <sheetData sheetId="14317"/>
      <sheetData sheetId="14318"/>
      <sheetData sheetId="14319"/>
      <sheetData sheetId="14320"/>
      <sheetData sheetId="14321"/>
      <sheetData sheetId="14322"/>
      <sheetData sheetId="14323"/>
      <sheetData sheetId="14324"/>
      <sheetData sheetId="14325"/>
      <sheetData sheetId="14326"/>
      <sheetData sheetId="14327"/>
      <sheetData sheetId="14328"/>
      <sheetData sheetId="14329"/>
      <sheetData sheetId="14330"/>
      <sheetData sheetId="14331"/>
      <sheetData sheetId="14332"/>
      <sheetData sheetId="14333"/>
      <sheetData sheetId="14334"/>
      <sheetData sheetId="14335"/>
      <sheetData sheetId="14336"/>
      <sheetData sheetId="14337"/>
      <sheetData sheetId="14338"/>
      <sheetData sheetId="14339"/>
      <sheetData sheetId="14340"/>
      <sheetData sheetId="14341"/>
      <sheetData sheetId="14342"/>
      <sheetData sheetId="14343"/>
      <sheetData sheetId="14344"/>
      <sheetData sheetId="14345"/>
      <sheetData sheetId="14346"/>
      <sheetData sheetId="14347"/>
      <sheetData sheetId="14348"/>
      <sheetData sheetId="14349"/>
      <sheetData sheetId="14350"/>
      <sheetData sheetId="14351"/>
      <sheetData sheetId="14352"/>
      <sheetData sheetId="14353"/>
      <sheetData sheetId="14354"/>
      <sheetData sheetId="14355"/>
      <sheetData sheetId="14356"/>
      <sheetData sheetId="14357"/>
      <sheetData sheetId="14358"/>
      <sheetData sheetId="14359"/>
      <sheetData sheetId="14360"/>
      <sheetData sheetId="14361"/>
      <sheetData sheetId="14362"/>
      <sheetData sheetId="14363"/>
      <sheetData sheetId="14364"/>
      <sheetData sheetId="14365"/>
      <sheetData sheetId="14366"/>
      <sheetData sheetId="14367"/>
      <sheetData sheetId="14368"/>
      <sheetData sheetId="14369"/>
      <sheetData sheetId="14370"/>
      <sheetData sheetId="14371"/>
      <sheetData sheetId="14372"/>
      <sheetData sheetId="14373"/>
      <sheetData sheetId="14374"/>
      <sheetData sheetId="14375"/>
      <sheetData sheetId="14376"/>
      <sheetData sheetId="14377"/>
      <sheetData sheetId="14378"/>
      <sheetData sheetId="14379"/>
      <sheetData sheetId="14380"/>
      <sheetData sheetId="14381"/>
      <sheetData sheetId="14382"/>
      <sheetData sheetId="14383"/>
      <sheetData sheetId="14384"/>
      <sheetData sheetId="14385"/>
      <sheetData sheetId="14386"/>
      <sheetData sheetId="14387"/>
      <sheetData sheetId="14388"/>
      <sheetData sheetId="14389"/>
      <sheetData sheetId="14390"/>
      <sheetData sheetId="14391"/>
      <sheetData sheetId="14392"/>
      <sheetData sheetId="14393"/>
      <sheetData sheetId="14394"/>
      <sheetData sheetId="14395"/>
      <sheetData sheetId="14396"/>
      <sheetData sheetId="14397"/>
      <sheetData sheetId="14398"/>
      <sheetData sheetId="14399"/>
      <sheetData sheetId="14400"/>
      <sheetData sheetId="14401"/>
      <sheetData sheetId="14402"/>
      <sheetData sheetId="14403"/>
      <sheetData sheetId="14404"/>
      <sheetData sheetId="14405"/>
      <sheetData sheetId="14406"/>
      <sheetData sheetId="14407"/>
      <sheetData sheetId="14408"/>
      <sheetData sheetId="14409"/>
      <sheetData sheetId="14410"/>
      <sheetData sheetId="14411"/>
      <sheetData sheetId="14412"/>
      <sheetData sheetId="14413"/>
      <sheetData sheetId="14414"/>
      <sheetData sheetId="14415"/>
      <sheetData sheetId="14416"/>
      <sheetData sheetId="14417"/>
      <sheetData sheetId="14418"/>
      <sheetData sheetId="14419"/>
      <sheetData sheetId="14420"/>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sheetData sheetId="14455"/>
      <sheetData sheetId="14456"/>
      <sheetData sheetId="14457"/>
      <sheetData sheetId="14458"/>
      <sheetData sheetId="14459"/>
      <sheetData sheetId="14460"/>
      <sheetData sheetId="14461"/>
      <sheetData sheetId="14462"/>
      <sheetData sheetId="14463"/>
      <sheetData sheetId="14464"/>
      <sheetData sheetId="14465"/>
      <sheetData sheetId="14466"/>
      <sheetData sheetId="14467"/>
      <sheetData sheetId="14468"/>
      <sheetData sheetId="14469"/>
      <sheetData sheetId="14470"/>
      <sheetData sheetId="14471"/>
      <sheetData sheetId="14472"/>
      <sheetData sheetId="14473"/>
      <sheetData sheetId="14474"/>
      <sheetData sheetId="14475"/>
      <sheetData sheetId="14476"/>
      <sheetData sheetId="14477"/>
      <sheetData sheetId="14478"/>
      <sheetData sheetId="14479"/>
      <sheetData sheetId="14480"/>
      <sheetData sheetId="14481"/>
      <sheetData sheetId="14482"/>
      <sheetData sheetId="14483"/>
      <sheetData sheetId="14484"/>
      <sheetData sheetId="14485"/>
      <sheetData sheetId="14486"/>
      <sheetData sheetId="14487"/>
      <sheetData sheetId="14488"/>
      <sheetData sheetId="14489"/>
      <sheetData sheetId="14490"/>
      <sheetData sheetId="14491"/>
      <sheetData sheetId="14492"/>
      <sheetData sheetId="14493"/>
      <sheetData sheetId="14494"/>
      <sheetData sheetId="14495"/>
      <sheetData sheetId="14496"/>
      <sheetData sheetId="14497"/>
      <sheetData sheetId="14498"/>
      <sheetData sheetId="14499"/>
      <sheetData sheetId="14500"/>
      <sheetData sheetId="14501"/>
      <sheetData sheetId="14502"/>
      <sheetData sheetId="14503"/>
      <sheetData sheetId="14504"/>
      <sheetData sheetId="14505"/>
      <sheetData sheetId="14506"/>
      <sheetData sheetId="14507"/>
      <sheetData sheetId="14508"/>
      <sheetData sheetId="14509"/>
      <sheetData sheetId="14510"/>
      <sheetData sheetId="14511"/>
      <sheetData sheetId="14512"/>
      <sheetData sheetId="14513"/>
      <sheetData sheetId="14514"/>
      <sheetData sheetId="14515"/>
      <sheetData sheetId="14516"/>
      <sheetData sheetId="14517"/>
      <sheetData sheetId="14518"/>
      <sheetData sheetId="14519"/>
      <sheetData sheetId="14520"/>
      <sheetData sheetId="14521"/>
      <sheetData sheetId="14522"/>
      <sheetData sheetId="14523"/>
      <sheetData sheetId="14524"/>
      <sheetData sheetId="14525"/>
      <sheetData sheetId="14526"/>
      <sheetData sheetId="14527"/>
      <sheetData sheetId="14528"/>
      <sheetData sheetId="14529"/>
      <sheetData sheetId="14530"/>
      <sheetData sheetId="14531"/>
      <sheetData sheetId="14532"/>
      <sheetData sheetId="14533"/>
      <sheetData sheetId="14534"/>
      <sheetData sheetId="14535"/>
      <sheetData sheetId="14536"/>
      <sheetData sheetId="14537"/>
      <sheetData sheetId="14538"/>
      <sheetData sheetId="14539"/>
      <sheetData sheetId="14540"/>
      <sheetData sheetId="14541"/>
      <sheetData sheetId="14542"/>
      <sheetData sheetId="14543"/>
      <sheetData sheetId="14544"/>
      <sheetData sheetId="14545"/>
      <sheetData sheetId="14546"/>
      <sheetData sheetId="14547"/>
      <sheetData sheetId="14548"/>
      <sheetData sheetId="14549"/>
      <sheetData sheetId="14550"/>
      <sheetData sheetId="14551"/>
      <sheetData sheetId="14552"/>
      <sheetData sheetId="14553"/>
      <sheetData sheetId="14554"/>
      <sheetData sheetId="14555"/>
      <sheetData sheetId="14556"/>
      <sheetData sheetId="14557"/>
      <sheetData sheetId="14558"/>
      <sheetData sheetId="14559"/>
      <sheetData sheetId="14560"/>
      <sheetData sheetId="14561"/>
      <sheetData sheetId="14562"/>
      <sheetData sheetId="14563"/>
      <sheetData sheetId="14564"/>
      <sheetData sheetId="14565"/>
      <sheetData sheetId="14566"/>
      <sheetData sheetId="14567"/>
      <sheetData sheetId="14568"/>
      <sheetData sheetId="14569"/>
      <sheetData sheetId="14570"/>
      <sheetData sheetId="14571"/>
      <sheetData sheetId="14572"/>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sheetData sheetId="14607"/>
      <sheetData sheetId="14608"/>
      <sheetData sheetId="14609"/>
      <sheetData sheetId="14610"/>
      <sheetData sheetId="14611"/>
      <sheetData sheetId="14612"/>
      <sheetData sheetId="14613"/>
      <sheetData sheetId="14614"/>
      <sheetData sheetId="14615"/>
      <sheetData sheetId="14616"/>
      <sheetData sheetId="14617"/>
      <sheetData sheetId="14618"/>
      <sheetData sheetId="14619"/>
      <sheetData sheetId="14620"/>
      <sheetData sheetId="14621"/>
      <sheetData sheetId="14622"/>
      <sheetData sheetId="14623"/>
      <sheetData sheetId="14624"/>
      <sheetData sheetId="14625"/>
      <sheetData sheetId="14626"/>
      <sheetData sheetId="14627"/>
      <sheetData sheetId="14628"/>
      <sheetData sheetId="14629"/>
      <sheetData sheetId="14630"/>
      <sheetData sheetId="14631"/>
      <sheetData sheetId="14632"/>
      <sheetData sheetId="14633"/>
      <sheetData sheetId="14634"/>
      <sheetData sheetId="14635"/>
      <sheetData sheetId="14636"/>
      <sheetData sheetId="14637"/>
      <sheetData sheetId="14638"/>
      <sheetData sheetId="14639"/>
      <sheetData sheetId="14640"/>
      <sheetData sheetId="14641"/>
      <sheetData sheetId="14642"/>
      <sheetData sheetId="14643"/>
      <sheetData sheetId="14644"/>
      <sheetData sheetId="14645"/>
      <sheetData sheetId="14646"/>
      <sheetData sheetId="14647"/>
      <sheetData sheetId="14648"/>
      <sheetData sheetId="14649"/>
      <sheetData sheetId="14650"/>
      <sheetData sheetId="14651"/>
      <sheetData sheetId="14652"/>
      <sheetData sheetId="14653"/>
      <sheetData sheetId="14654"/>
      <sheetData sheetId="14655"/>
      <sheetData sheetId="14656"/>
      <sheetData sheetId="14657"/>
      <sheetData sheetId="14658"/>
      <sheetData sheetId="14659"/>
      <sheetData sheetId="14660"/>
      <sheetData sheetId="14661"/>
      <sheetData sheetId="14662"/>
      <sheetData sheetId="14663"/>
      <sheetData sheetId="14664"/>
      <sheetData sheetId="14665"/>
      <sheetData sheetId="14666"/>
      <sheetData sheetId="14667"/>
      <sheetData sheetId="14668"/>
      <sheetData sheetId="14669"/>
      <sheetData sheetId="14670"/>
      <sheetData sheetId="14671"/>
      <sheetData sheetId="14672"/>
      <sheetData sheetId="14673"/>
      <sheetData sheetId="14674"/>
      <sheetData sheetId="14675"/>
      <sheetData sheetId="14676"/>
      <sheetData sheetId="14677"/>
      <sheetData sheetId="14678"/>
      <sheetData sheetId="14679"/>
      <sheetData sheetId="14680"/>
      <sheetData sheetId="14681"/>
      <sheetData sheetId="14682"/>
      <sheetData sheetId="14683"/>
      <sheetData sheetId="14684"/>
      <sheetData sheetId="14685"/>
      <sheetData sheetId="14686"/>
      <sheetData sheetId="14687"/>
      <sheetData sheetId="14688"/>
      <sheetData sheetId="14689"/>
      <sheetData sheetId="14690"/>
      <sheetData sheetId="14691"/>
      <sheetData sheetId="14692"/>
      <sheetData sheetId="14693"/>
      <sheetData sheetId="14694"/>
      <sheetData sheetId="14695"/>
      <sheetData sheetId="14696"/>
      <sheetData sheetId="14697"/>
      <sheetData sheetId="14698"/>
      <sheetData sheetId="14699"/>
      <sheetData sheetId="14700"/>
      <sheetData sheetId="14701"/>
      <sheetData sheetId="14702"/>
      <sheetData sheetId="14703"/>
      <sheetData sheetId="14704"/>
      <sheetData sheetId="14705"/>
      <sheetData sheetId="14706"/>
      <sheetData sheetId="14707"/>
      <sheetData sheetId="14708"/>
      <sheetData sheetId="14709"/>
      <sheetData sheetId="14710"/>
      <sheetData sheetId="14711"/>
      <sheetData sheetId="14712"/>
      <sheetData sheetId="14713"/>
      <sheetData sheetId="14714"/>
      <sheetData sheetId="14715"/>
      <sheetData sheetId="14716"/>
      <sheetData sheetId="14717"/>
      <sheetData sheetId="14718"/>
      <sheetData sheetId="14719"/>
      <sheetData sheetId="14720"/>
      <sheetData sheetId="14721"/>
      <sheetData sheetId="14722"/>
      <sheetData sheetId="14723"/>
      <sheetData sheetId="14724"/>
      <sheetData sheetId="14725"/>
      <sheetData sheetId="14726"/>
      <sheetData sheetId="14727"/>
      <sheetData sheetId="14728"/>
      <sheetData sheetId="14729"/>
      <sheetData sheetId="14730"/>
      <sheetData sheetId="14731"/>
      <sheetData sheetId="14732"/>
      <sheetData sheetId="14733"/>
      <sheetData sheetId="14734"/>
      <sheetData sheetId="14735"/>
      <sheetData sheetId="14736"/>
      <sheetData sheetId="14737"/>
      <sheetData sheetId="14738"/>
      <sheetData sheetId="14739"/>
      <sheetData sheetId="14740"/>
      <sheetData sheetId="14741"/>
      <sheetData sheetId="14742"/>
      <sheetData sheetId="14743"/>
      <sheetData sheetId="14744"/>
      <sheetData sheetId="14745"/>
      <sheetData sheetId="14746"/>
      <sheetData sheetId="14747"/>
      <sheetData sheetId="14748"/>
      <sheetData sheetId="14749"/>
      <sheetData sheetId="14750"/>
      <sheetData sheetId="14751"/>
      <sheetData sheetId="14752"/>
      <sheetData sheetId="14753"/>
      <sheetData sheetId="14754"/>
      <sheetData sheetId="14755"/>
      <sheetData sheetId="14756"/>
      <sheetData sheetId="14757"/>
      <sheetData sheetId="14758"/>
      <sheetData sheetId="14759"/>
      <sheetData sheetId="14760"/>
      <sheetData sheetId="14761"/>
      <sheetData sheetId="14762"/>
      <sheetData sheetId="14763"/>
      <sheetData sheetId="14764"/>
      <sheetData sheetId="14765"/>
      <sheetData sheetId="14766"/>
      <sheetData sheetId="14767"/>
      <sheetData sheetId="14768"/>
      <sheetData sheetId="14769"/>
      <sheetData sheetId="14770"/>
      <sheetData sheetId="14771"/>
      <sheetData sheetId="14772"/>
      <sheetData sheetId="14773"/>
      <sheetData sheetId="14774"/>
      <sheetData sheetId="14775"/>
      <sheetData sheetId="14776"/>
      <sheetData sheetId="14777"/>
      <sheetData sheetId="14778"/>
      <sheetData sheetId="14779"/>
      <sheetData sheetId="14780"/>
      <sheetData sheetId="14781"/>
      <sheetData sheetId="14782"/>
      <sheetData sheetId="14783"/>
      <sheetData sheetId="14784"/>
      <sheetData sheetId="14785"/>
      <sheetData sheetId="14786"/>
      <sheetData sheetId="14787"/>
      <sheetData sheetId="14788"/>
      <sheetData sheetId="14789"/>
      <sheetData sheetId="14790"/>
      <sheetData sheetId="14791"/>
      <sheetData sheetId="14792"/>
      <sheetData sheetId="14793"/>
      <sheetData sheetId="14794"/>
      <sheetData sheetId="14795"/>
      <sheetData sheetId="14796"/>
      <sheetData sheetId="14797"/>
      <sheetData sheetId="14798"/>
      <sheetData sheetId="14799"/>
      <sheetData sheetId="14800"/>
      <sheetData sheetId="14801"/>
      <sheetData sheetId="14802"/>
      <sheetData sheetId="14803"/>
      <sheetData sheetId="14804"/>
      <sheetData sheetId="14805"/>
      <sheetData sheetId="14806"/>
      <sheetData sheetId="14807"/>
      <sheetData sheetId="14808"/>
      <sheetData sheetId="14809"/>
      <sheetData sheetId="14810"/>
      <sheetData sheetId="14811"/>
      <sheetData sheetId="14812"/>
      <sheetData sheetId="14813"/>
      <sheetData sheetId="14814"/>
      <sheetData sheetId="14815"/>
      <sheetData sheetId="14816"/>
      <sheetData sheetId="14817"/>
      <sheetData sheetId="14818"/>
      <sheetData sheetId="14819"/>
      <sheetData sheetId="14820"/>
      <sheetData sheetId="14821"/>
      <sheetData sheetId="14822"/>
      <sheetData sheetId="14823"/>
      <sheetData sheetId="14824"/>
      <sheetData sheetId="14825"/>
      <sheetData sheetId="14826"/>
      <sheetData sheetId="14827"/>
      <sheetData sheetId="14828"/>
      <sheetData sheetId="14829"/>
      <sheetData sheetId="14830"/>
      <sheetData sheetId="14831"/>
      <sheetData sheetId="14832"/>
      <sheetData sheetId="14833"/>
      <sheetData sheetId="14834"/>
      <sheetData sheetId="14835"/>
      <sheetData sheetId="14836"/>
      <sheetData sheetId="14837"/>
      <sheetData sheetId="14838"/>
      <sheetData sheetId="14839"/>
      <sheetData sheetId="14840"/>
      <sheetData sheetId="14841"/>
      <sheetData sheetId="14842"/>
      <sheetData sheetId="14843"/>
      <sheetData sheetId="14844"/>
      <sheetData sheetId="14845"/>
      <sheetData sheetId="14846"/>
      <sheetData sheetId="14847"/>
      <sheetData sheetId="14848"/>
      <sheetData sheetId="14849"/>
      <sheetData sheetId="14850"/>
      <sheetData sheetId="14851"/>
      <sheetData sheetId="14852"/>
      <sheetData sheetId="14853"/>
      <sheetData sheetId="14854"/>
      <sheetData sheetId="14855"/>
      <sheetData sheetId="14856"/>
      <sheetData sheetId="14857"/>
      <sheetData sheetId="14858"/>
      <sheetData sheetId="14859"/>
      <sheetData sheetId="14860"/>
      <sheetData sheetId="14861"/>
      <sheetData sheetId="14862"/>
      <sheetData sheetId="14863"/>
      <sheetData sheetId="14864"/>
      <sheetData sheetId="14865"/>
      <sheetData sheetId="14866"/>
      <sheetData sheetId="14867"/>
      <sheetData sheetId="14868"/>
      <sheetData sheetId="14869"/>
      <sheetData sheetId="14870"/>
      <sheetData sheetId="14871"/>
      <sheetData sheetId="14872"/>
      <sheetData sheetId="14873"/>
      <sheetData sheetId="14874"/>
      <sheetData sheetId="14875"/>
      <sheetData sheetId="14876"/>
      <sheetData sheetId="14877"/>
      <sheetData sheetId="14878"/>
      <sheetData sheetId="14879"/>
      <sheetData sheetId="14880"/>
      <sheetData sheetId="14881"/>
      <sheetData sheetId="14882"/>
      <sheetData sheetId="14883"/>
      <sheetData sheetId="14884"/>
      <sheetData sheetId="14885"/>
      <sheetData sheetId="14886"/>
      <sheetData sheetId="14887"/>
      <sheetData sheetId="14888"/>
      <sheetData sheetId="14889"/>
      <sheetData sheetId="14890"/>
      <sheetData sheetId="14891"/>
      <sheetData sheetId="14892"/>
      <sheetData sheetId="14893"/>
      <sheetData sheetId="14894"/>
      <sheetData sheetId="14895"/>
      <sheetData sheetId="14896"/>
      <sheetData sheetId="14897"/>
      <sheetData sheetId="14898"/>
      <sheetData sheetId="14899"/>
      <sheetData sheetId="14900"/>
      <sheetData sheetId="14901"/>
      <sheetData sheetId="14902"/>
      <sheetData sheetId="14903"/>
      <sheetData sheetId="14904"/>
      <sheetData sheetId="14905"/>
      <sheetData sheetId="14906"/>
      <sheetData sheetId="14907"/>
      <sheetData sheetId="14908"/>
      <sheetData sheetId="14909"/>
      <sheetData sheetId="14910"/>
      <sheetData sheetId="14911"/>
      <sheetData sheetId="14912"/>
      <sheetData sheetId="14913"/>
      <sheetData sheetId="14914"/>
      <sheetData sheetId="14915"/>
      <sheetData sheetId="14916"/>
      <sheetData sheetId="14917"/>
      <sheetData sheetId="14918"/>
      <sheetData sheetId="14919"/>
      <sheetData sheetId="14920"/>
      <sheetData sheetId="14921"/>
      <sheetData sheetId="14922"/>
      <sheetData sheetId="14923"/>
      <sheetData sheetId="14924"/>
      <sheetData sheetId="14925"/>
      <sheetData sheetId="14926"/>
      <sheetData sheetId="14927"/>
      <sheetData sheetId="14928"/>
      <sheetData sheetId="14929"/>
      <sheetData sheetId="14930"/>
      <sheetData sheetId="14931"/>
      <sheetData sheetId="14932"/>
      <sheetData sheetId="14933"/>
      <sheetData sheetId="14934"/>
      <sheetData sheetId="14935"/>
      <sheetData sheetId="14936"/>
      <sheetData sheetId="14937"/>
      <sheetData sheetId="14938"/>
      <sheetData sheetId="14939"/>
      <sheetData sheetId="14940"/>
      <sheetData sheetId="14941"/>
      <sheetData sheetId="14942"/>
      <sheetData sheetId="14943"/>
      <sheetData sheetId="14944"/>
      <sheetData sheetId="14945"/>
      <sheetData sheetId="14946"/>
      <sheetData sheetId="14947"/>
      <sheetData sheetId="14948"/>
      <sheetData sheetId="14949"/>
      <sheetData sheetId="14950"/>
      <sheetData sheetId="14951"/>
      <sheetData sheetId="14952"/>
      <sheetData sheetId="14953"/>
      <sheetData sheetId="14954"/>
      <sheetData sheetId="14955"/>
      <sheetData sheetId="14956"/>
      <sheetData sheetId="14957"/>
      <sheetData sheetId="14958"/>
      <sheetData sheetId="14959"/>
      <sheetData sheetId="14960"/>
      <sheetData sheetId="14961"/>
      <sheetData sheetId="14962"/>
      <sheetData sheetId="14963"/>
      <sheetData sheetId="14964"/>
      <sheetData sheetId="14965"/>
      <sheetData sheetId="14966"/>
      <sheetData sheetId="14967"/>
      <sheetData sheetId="14968"/>
      <sheetData sheetId="14969"/>
      <sheetData sheetId="14970"/>
      <sheetData sheetId="14971"/>
      <sheetData sheetId="14972"/>
      <sheetData sheetId="14973"/>
      <sheetData sheetId="14974"/>
      <sheetData sheetId="14975"/>
      <sheetData sheetId="14976"/>
      <sheetData sheetId="14977"/>
      <sheetData sheetId="14978"/>
      <sheetData sheetId="14979"/>
      <sheetData sheetId="14980"/>
      <sheetData sheetId="14981"/>
      <sheetData sheetId="14982"/>
      <sheetData sheetId="14983"/>
      <sheetData sheetId="14984"/>
      <sheetData sheetId="14985"/>
      <sheetData sheetId="14986"/>
      <sheetData sheetId="14987"/>
      <sheetData sheetId="14988"/>
      <sheetData sheetId="14989"/>
      <sheetData sheetId="14990"/>
      <sheetData sheetId="14991"/>
      <sheetData sheetId="14992"/>
      <sheetData sheetId="14993"/>
      <sheetData sheetId="14994"/>
      <sheetData sheetId="14995"/>
      <sheetData sheetId="14996"/>
      <sheetData sheetId="14997"/>
      <sheetData sheetId="14998"/>
      <sheetData sheetId="14999"/>
      <sheetData sheetId="15000"/>
      <sheetData sheetId="15001"/>
      <sheetData sheetId="15002"/>
      <sheetData sheetId="15003"/>
      <sheetData sheetId="15004"/>
      <sheetData sheetId="15005"/>
      <sheetData sheetId="15006"/>
      <sheetData sheetId="15007"/>
      <sheetData sheetId="15008"/>
      <sheetData sheetId="15009"/>
      <sheetData sheetId="15010"/>
      <sheetData sheetId="15011"/>
      <sheetData sheetId="15012"/>
      <sheetData sheetId="15013"/>
      <sheetData sheetId="15014"/>
      <sheetData sheetId="15015"/>
      <sheetData sheetId="15016"/>
      <sheetData sheetId="15017"/>
      <sheetData sheetId="15018"/>
      <sheetData sheetId="15019"/>
      <sheetData sheetId="15020"/>
      <sheetData sheetId="15021"/>
      <sheetData sheetId="15022"/>
      <sheetData sheetId="15023"/>
      <sheetData sheetId="15024"/>
      <sheetData sheetId="15025"/>
      <sheetData sheetId="15026"/>
      <sheetData sheetId="15027"/>
      <sheetData sheetId="15028"/>
      <sheetData sheetId="15029"/>
      <sheetData sheetId="15030"/>
      <sheetData sheetId="15031"/>
      <sheetData sheetId="15032"/>
      <sheetData sheetId="15033"/>
      <sheetData sheetId="15034"/>
      <sheetData sheetId="15035"/>
      <sheetData sheetId="15036"/>
      <sheetData sheetId="15037"/>
      <sheetData sheetId="15038"/>
      <sheetData sheetId="15039"/>
      <sheetData sheetId="15040"/>
      <sheetData sheetId="15041"/>
      <sheetData sheetId="15042"/>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sheetData sheetId="15095"/>
      <sheetData sheetId="15096"/>
      <sheetData sheetId="15097"/>
      <sheetData sheetId="15098"/>
      <sheetData sheetId="15099"/>
      <sheetData sheetId="15100"/>
      <sheetData sheetId="15101"/>
      <sheetData sheetId="15102"/>
      <sheetData sheetId="15103"/>
      <sheetData sheetId="15104"/>
      <sheetData sheetId="15105"/>
      <sheetData sheetId="15106"/>
      <sheetData sheetId="15107"/>
      <sheetData sheetId="15108"/>
      <sheetData sheetId="15109"/>
      <sheetData sheetId="15110"/>
      <sheetData sheetId="15111"/>
      <sheetData sheetId="15112"/>
      <sheetData sheetId="15113"/>
      <sheetData sheetId="15114"/>
      <sheetData sheetId="15115"/>
      <sheetData sheetId="15116"/>
      <sheetData sheetId="15117"/>
      <sheetData sheetId="15118"/>
      <sheetData sheetId="15119"/>
      <sheetData sheetId="15120"/>
      <sheetData sheetId="15121"/>
      <sheetData sheetId="15122"/>
      <sheetData sheetId="15123"/>
      <sheetData sheetId="15124"/>
      <sheetData sheetId="15125"/>
      <sheetData sheetId="15126"/>
      <sheetData sheetId="15127"/>
      <sheetData sheetId="15128"/>
      <sheetData sheetId="15129"/>
      <sheetData sheetId="15130"/>
      <sheetData sheetId="15131"/>
      <sheetData sheetId="15132"/>
      <sheetData sheetId="15133"/>
      <sheetData sheetId="15134"/>
      <sheetData sheetId="15135"/>
      <sheetData sheetId="15136"/>
      <sheetData sheetId="15137"/>
      <sheetData sheetId="15138"/>
      <sheetData sheetId="15139"/>
      <sheetData sheetId="15140"/>
      <sheetData sheetId="15141"/>
      <sheetData sheetId="15142"/>
      <sheetData sheetId="15143"/>
      <sheetData sheetId="15144"/>
      <sheetData sheetId="15145"/>
      <sheetData sheetId="15146"/>
      <sheetData sheetId="15147"/>
      <sheetData sheetId="15148"/>
      <sheetData sheetId="15149"/>
      <sheetData sheetId="15150"/>
      <sheetData sheetId="15151"/>
      <sheetData sheetId="15152"/>
      <sheetData sheetId="15153"/>
      <sheetData sheetId="15154"/>
      <sheetData sheetId="15155"/>
      <sheetData sheetId="15156"/>
      <sheetData sheetId="15157"/>
      <sheetData sheetId="15158"/>
      <sheetData sheetId="15159"/>
      <sheetData sheetId="15160"/>
      <sheetData sheetId="15161"/>
      <sheetData sheetId="15162"/>
      <sheetData sheetId="15163"/>
      <sheetData sheetId="15164"/>
      <sheetData sheetId="15165"/>
      <sheetData sheetId="15166"/>
      <sheetData sheetId="15167"/>
      <sheetData sheetId="15168"/>
      <sheetData sheetId="15169"/>
      <sheetData sheetId="15170"/>
      <sheetData sheetId="15171"/>
      <sheetData sheetId="15172"/>
      <sheetData sheetId="15173"/>
      <sheetData sheetId="15174"/>
      <sheetData sheetId="15175"/>
      <sheetData sheetId="15176"/>
      <sheetData sheetId="15177"/>
      <sheetData sheetId="15178"/>
      <sheetData sheetId="15179"/>
      <sheetData sheetId="15180"/>
      <sheetData sheetId="15181"/>
      <sheetData sheetId="15182"/>
      <sheetData sheetId="15183"/>
      <sheetData sheetId="15184"/>
      <sheetData sheetId="15185"/>
      <sheetData sheetId="15186"/>
      <sheetData sheetId="15187"/>
      <sheetData sheetId="15188"/>
      <sheetData sheetId="15189"/>
      <sheetData sheetId="15190"/>
      <sheetData sheetId="15191"/>
      <sheetData sheetId="15192"/>
      <sheetData sheetId="15193"/>
      <sheetData sheetId="15194"/>
      <sheetData sheetId="15195"/>
      <sheetData sheetId="15196"/>
      <sheetData sheetId="15197"/>
      <sheetData sheetId="15198"/>
      <sheetData sheetId="15199"/>
      <sheetData sheetId="15200"/>
      <sheetData sheetId="15201"/>
      <sheetData sheetId="15202"/>
      <sheetData sheetId="15203"/>
      <sheetData sheetId="15204"/>
      <sheetData sheetId="15205"/>
      <sheetData sheetId="15206"/>
      <sheetData sheetId="15207"/>
      <sheetData sheetId="15208"/>
      <sheetData sheetId="15209"/>
      <sheetData sheetId="15210"/>
      <sheetData sheetId="15211"/>
      <sheetData sheetId="15212"/>
      <sheetData sheetId="15213"/>
      <sheetData sheetId="15214"/>
      <sheetData sheetId="15215"/>
      <sheetData sheetId="15216"/>
      <sheetData sheetId="15217"/>
      <sheetData sheetId="15218"/>
      <sheetData sheetId="15219"/>
      <sheetData sheetId="15220"/>
      <sheetData sheetId="15221"/>
      <sheetData sheetId="15222"/>
      <sheetData sheetId="15223"/>
      <sheetData sheetId="15224"/>
      <sheetData sheetId="15225"/>
      <sheetData sheetId="15226"/>
      <sheetData sheetId="15227"/>
      <sheetData sheetId="15228"/>
      <sheetData sheetId="15229"/>
      <sheetData sheetId="15230"/>
      <sheetData sheetId="15231"/>
      <sheetData sheetId="15232"/>
      <sheetData sheetId="15233"/>
      <sheetData sheetId="15234"/>
      <sheetData sheetId="15235"/>
      <sheetData sheetId="15236"/>
      <sheetData sheetId="15237"/>
      <sheetData sheetId="15238"/>
      <sheetData sheetId="15239"/>
      <sheetData sheetId="15240"/>
      <sheetData sheetId="15241"/>
      <sheetData sheetId="15242"/>
      <sheetData sheetId="15243"/>
      <sheetData sheetId="15244"/>
      <sheetData sheetId="15245"/>
      <sheetData sheetId="15246"/>
      <sheetData sheetId="15247"/>
      <sheetData sheetId="15248"/>
      <sheetData sheetId="15249"/>
      <sheetData sheetId="15250"/>
      <sheetData sheetId="15251"/>
      <sheetData sheetId="15252"/>
      <sheetData sheetId="15253"/>
      <sheetData sheetId="15254"/>
      <sheetData sheetId="15255"/>
      <sheetData sheetId="15256"/>
      <sheetData sheetId="15257"/>
      <sheetData sheetId="15258"/>
      <sheetData sheetId="15259"/>
      <sheetData sheetId="15260"/>
      <sheetData sheetId="15261"/>
      <sheetData sheetId="15262"/>
      <sheetData sheetId="15263"/>
      <sheetData sheetId="15264"/>
      <sheetData sheetId="15265"/>
      <sheetData sheetId="15266"/>
      <sheetData sheetId="15267"/>
      <sheetData sheetId="15268"/>
      <sheetData sheetId="15269"/>
      <sheetData sheetId="15270"/>
      <sheetData sheetId="15271"/>
      <sheetData sheetId="15272"/>
      <sheetData sheetId="15273"/>
      <sheetData sheetId="15274"/>
      <sheetData sheetId="15275"/>
      <sheetData sheetId="15276"/>
      <sheetData sheetId="15277"/>
      <sheetData sheetId="15278"/>
      <sheetData sheetId="15279"/>
      <sheetData sheetId="15280"/>
      <sheetData sheetId="15281"/>
      <sheetData sheetId="15282"/>
      <sheetData sheetId="15283"/>
      <sheetData sheetId="15284"/>
      <sheetData sheetId="15285"/>
      <sheetData sheetId="15286"/>
      <sheetData sheetId="15287"/>
      <sheetData sheetId="15288"/>
      <sheetData sheetId="15289"/>
      <sheetData sheetId="15290"/>
      <sheetData sheetId="15291"/>
      <sheetData sheetId="15292"/>
      <sheetData sheetId="15293"/>
      <sheetData sheetId="15294"/>
      <sheetData sheetId="15295"/>
      <sheetData sheetId="15296"/>
      <sheetData sheetId="15297"/>
      <sheetData sheetId="15298"/>
      <sheetData sheetId="15299"/>
      <sheetData sheetId="15300"/>
      <sheetData sheetId="15301"/>
      <sheetData sheetId="15302"/>
      <sheetData sheetId="15303"/>
      <sheetData sheetId="15304"/>
      <sheetData sheetId="15305"/>
      <sheetData sheetId="15306"/>
      <sheetData sheetId="15307"/>
      <sheetData sheetId="15308"/>
      <sheetData sheetId="15309"/>
      <sheetData sheetId="15310"/>
      <sheetData sheetId="15311"/>
      <sheetData sheetId="15312"/>
      <sheetData sheetId="15313"/>
      <sheetData sheetId="15314"/>
      <sheetData sheetId="15315"/>
      <sheetData sheetId="15316"/>
      <sheetData sheetId="15317"/>
      <sheetData sheetId="15318"/>
      <sheetData sheetId="15319"/>
      <sheetData sheetId="15320"/>
      <sheetData sheetId="15321"/>
      <sheetData sheetId="15322"/>
      <sheetData sheetId="15323"/>
      <sheetData sheetId="15324"/>
      <sheetData sheetId="15325"/>
      <sheetData sheetId="15326"/>
      <sheetData sheetId="15327"/>
      <sheetData sheetId="15328"/>
      <sheetData sheetId="15329"/>
      <sheetData sheetId="15330"/>
      <sheetData sheetId="15331"/>
      <sheetData sheetId="15332"/>
      <sheetData sheetId="15333"/>
      <sheetData sheetId="15334"/>
      <sheetData sheetId="15335"/>
      <sheetData sheetId="15336"/>
      <sheetData sheetId="15337"/>
      <sheetData sheetId="15338"/>
      <sheetData sheetId="15339"/>
      <sheetData sheetId="15340"/>
      <sheetData sheetId="15341"/>
      <sheetData sheetId="15342"/>
      <sheetData sheetId="15343"/>
      <sheetData sheetId="15344"/>
      <sheetData sheetId="15345"/>
      <sheetData sheetId="15346"/>
      <sheetData sheetId="15347"/>
      <sheetData sheetId="15348"/>
      <sheetData sheetId="15349"/>
      <sheetData sheetId="15350"/>
      <sheetData sheetId="15351"/>
      <sheetData sheetId="15352"/>
      <sheetData sheetId="15353"/>
      <sheetData sheetId="15354"/>
      <sheetData sheetId="15355"/>
      <sheetData sheetId="15356"/>
      <sheetData sheetId="15357"/>
      <sheetData sheetId="15358"/>
      <sheetData sheetId="15359"/>
      <sheetData sheetId="15360"/>
      <sheetData sheetId="15361"/>
      <sheetData sheetId="15362"/>
      <sheetData sheetId="15363"/>
      <sheetData sheetId="15364"/>
      <sheetData sheetId="15365"/>
      <sheetData sheetId="15366"/>
      <sheetData sheetId="15367"/>
      <sheetData sheetId="15368"/>
      <sheetData sheetId="15369"/>
      <sheetData sheetId="15370"/>
      <sheetData sheetId="15371"/>
      <sheetData sheetId="15372"/>
      <sheetData sheetId="15373"/>
      <sheetData sheetId="15374"/>
      <sheetData sheetId="15375"/>
      <sheetData sheetId="15376"/>
      <sheetData sheetId="15377"/>
      <sheetData sheetId="15378"/>
      <sheetData sheetId="15379"/>
      <sheetData sheetId="15380"/>
      <sheetData sheetId="15381"/>
      <sheetData sheetId="15382"/>
      <sheetData sheetId="15383"/>
      <sheetData sheetId="15384"/>
      <sheetData sheetId="15385"/>
      <sheetData sheetId="15386"/>
      <sheetData sheetId="15387"/>
      <sheetData sheetId="15388"/>
      <sheetData sheetId="15389"/>
      <sheetData sheetId="15390"/>
      <sheetData sheetId="15391"/>
      <sheetData sheetId="15392"/>
      <sheetData sheetId="15393"/>
      <sheetData sheetId="15394"/>
      <sheetData sheetId="15395"/>
      <sheetData sheetId="15396"/>
      <sheetData sheetId="15397"/>
      <sheetData sheetId="15398"/>
      <sheetData sheetId="15399"/>
      <sheetData sheetId="15400"/>
      <sheetData sheetId="15401"/>
      <sheetData sheetId="15402"/>
      <sheetData sheetId="15403"/>
      <sheetData sheetId="15404"/>
      <sheetData sheetId="15405"/>
      <sheetData sheetId="15406"/>
      <sheetData sheetId="15407"/>
      <sheetData sheetId="15408"/>
      <sheetData sheetId="15409"/>
      <sheetData sheetId="15410"/>
      <sheetData sheetId="15411"/>
      <sheetData sheetId="15412"/>
      <sheetData sheetId="15413"/>
      <sheetData sheetId="15414"/>
      <sheetData sheetId="15415"/>
      <sheetData sheetId="15416" refreshError="1"/>
      <sheetData sheetId="15417" refreshError="1"/>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sheetData sheetId="15525"/>
      <sheetData sheetId="15526"/>
      <sheetData sheetId="15527"/>
      <sheetData sheetId="15528"/>
      <sheetData sheetId="15529"/>
      <sheetData sheetId="15530"/>
      <sheetData sheetId="15531"/>
      <sheetData sheetId="15532"/>
      <sheetData sheetId="15533"/>
      <sheetData sheetId="15534"/>
      <sheetData sheetId="15535"/>
      <sheetData sheetId="15536"/>
      <sheetData sheetId="15537"/>
      <sheetData sheetId="15538"/>
      <sheetData sheetId="15539"/>
      <sheetData sheetId="15540"/>
      <sheetData sheetId="15541"/>
      <sheetData sheetId="15542"/>
      <sheetData sheetId="15543"/>
      <sheetData sheetId="15544"/>
      <sheetData sheetId="15545"/>
      <sheetData sheetId="15546"/>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sheetData sheetId="15584"/>
      <sheetData sheetId="15585"/>
      <sheetData sheetId="15586"/>
      <sheetData sheetId="15587"/>
      <sheetData sheetId="15588"/>
      <sheetData sheetId="15589"/>
      <sheetData sheetId="15590"/>
      <sheetData sheetId="15591"/>
      <sheetData sheetId="15592"/>
      <sheetData sheetId="15593"/>
      <sheetData sheetId="15594"/>
      <sheetData sheetId="15595"/>
      <sheetData sheetId="15596"/>
      <sheetData sheetId="15597"/>
      <sheetData sheetId="15598"/>
      <sheetData sheetId="15599"/>
      <sheetData sheetId="15600"/>
      <sheetData sheetId="15601"/>
      <sheetData sheetId="15602"/>
      <sheetData sheetId="15603"/>
      <sheetData sheetId="15604"/>
      <sheetData sheetId="15605"/>
      <sheetData sheetId="15606"/>
      <sheetData sheetId="15607"/>
      <sheetData sheetId="15608"/>
      <sheetData sheetId="15609"/>
      <sheetData sheetId="15610"/>
      <sheetData sheetId="15611"/>
      <sheetData sheetId="15612"/>
      <sheetData sheetId="15613"/>
      <sheetData sheetId="15614"/>
      <sheetData sheetId="15615"/>
      <sheetData sheetId="15616"/>
      <sheetData sheetId="15617"/>
      <sheetData sheetId="15618"/>
      <sheetData sheetId="15619"/>
      <sheetData sheetId="15620"/>
      <sheetData sheetId="15621"/>
      <sheetData sheetId="15622"/>
      <sheetData sheetId="15623"/>
      <sheetData sheetId="15624"/>
      <sheetData sheetId="15625"/>
      <sheetData sheetId="15626"/>
      <sheetData sheetId="15627"/>
      <sheetData sheetId="15628"/>
      <sheetData sheetId="15629"/>
      <sheetData sheetId="15630"/>
      <sheetData sheetId="15631"/>
      <sheetData sheetId="15632"/>
      <sheetData sheetId="15633"/>
      <sheetData sheetId="15634"/>
      <sheetData sheetId="15635"/>
      <sheetData sheetId="15636"/>
      <sheetData sheetId="15637"/>
      <sheetData sheetId="15638"/>
      <sheetData sheetId="15639"/>
      <sheetData sheetId="15640"/>
      <sheetData sheetId="15641"/>
      <sheetData sheetId="15642"/>
      <sheetData sheetId="15643"/>
      <sheetData sheetId="15644"/>
      <sheetData sheetId="15645"/>
      <sheetData sheetId="15646"/>
      <sheetData sheetId="15647"/>
      <sheetData sheetId="15648"/>
      <sheetData sheetId="15649"/>
      <sheetData sheetId="15650"/>
      <sheetData sheetId="15651"/>
      <sheetData sheetId="15652"/>
      <sheetData sheetId="15653"/>
      <sheetData sheetId="15654"/>
      <sheetData sheetId="15655"/>
      <sheetData sheetId="15656"/>
      <sheetData sheetId="15657"/>
      <sheetData sheetId="15658"/>
      <sheetData sheetId="15659"/>
      <sheetData sheetId="15660"/>
      <sheetData sheetId="15661"/>
      <sheetData sheetId="15662"/>
      <sheetData sheetId="15663"/>
      <sheetData sheetId="15664"/>
      <sheetData sheetId="15665"/>
      <sheetData sheetId="15666"/>
      <sheetData sheetId="15667"/>
      <sheetData sheetId="15668"/>
      <sheetData sheetId="15669"/>
      <sheetData sheetId="15670"/>
      <sheetData sheetId="15671"/>
      <sheetData sheetId="15672"/>
      <sheetData sheetId="15673"/>
      <sheetData sheetId="15674"/>
      <sheetData sheetId="15675"/>
      <sheetData sheetId="15676"/>
      <sheetData sheetId="15677"/>
      <sheetData sheetId="15678"/>
      <sheetData sheetId="15679"/>
      <sheetData sheetId="15680"/>
      <sheetData sheetId="15681"/>
      <sheetData sheetId="15682"/>
      <sheetData sheetId="15683"/>
      <sheetData sheetId="15684"/>
      <sheetData sheetId="15685"/>
      <sheetData sheetId="15686"/>
      <sheetData sheetId="15687"/>
      <sheetData sheetId="15688"/>
      <sheetData sheetId="15689"/>
      <sheetData sheetId="15690"/>
      <sheetData sheetId="15691"/>
      <sheetData sheetId="15692"/>
      <sheetData sheetId="15693"/>
      <sheetData sheetId="15694"/>
      <sheetData sheetId="15695"/>
      <sheetData sheetId="15696"/>
      <sheetData sheetId="15697"/>
      <sheetData sheetId="15698"/>
      <sheetData sheetId="15699"/>
      <sheetData sheetId="15700"/>
      <sheetData sheetId="15701"/>
      <sheetData sheetId="15702"/>
      <sheetData sheetId="15703"/>
      <sheetData sheetId="15704"/>
      <sheetData sheetId="15705"/>
      <sheetData sheetId="15706"/>
      <sheetData sheetId="15707"/>
      <sheetData sheetId="15708"/>
      <sheetData sheetId="15709"/>
      <sheetData sheetId="15710"/>
      <sheetData sheetId="15711"/>
      <sheetData sheetId="15712"/>
      <sheetData sheetId="15713"/>
      <sheetData sheetId="15714"/>
      <sheetData sheetId="15715"/>
      <sheetData sheetId="15716"/>
      <sheetData sheetId="15717"/>
      <sheetData sheetId="15718"/>
      <sheetData sheetId="15719"/>
      <sheetData sheetId="15720"/>
      <sheetData sheetId="15721"/>
      <sheetData sheetId="15722"/>
      <sheetData sheetId="15723"/>
      <sheetData sheetId="15724"/>
      <sheetData sheetId="15725"/>
      <sheetData sheetId="15726"/>
      <sheetData sheetId="15727"/>
      <sheetData sheetId="15728"/>
      <sheetData sheetId="15729"/>
      <sheetData sheetId="15730"/>
      <sheetData sheetId="15731"/>
      <sheetData sheetId="15732"/>
      <sheetData sheetId="15733"/>
      <sheetData sheetId="15734"/>
      <sheetData sheetId="15735"/>
      <sheetData sheetId="15736"/>
      <sheetData sheetId="15737"/>
      <sheetData sheetId="15738"/>
      <sheetData sheetId="15739"/>
      <sheetData sheetId="15740"/>
      <sheetData sheetId="15741"/>
      <sheetData sheetId="15742"/>
      <sheetData sheetId="15743"/>
      <sheetData sheetId="15744"/>
      <sheetData sheetId="15745"/>
      <sheetData sheetId="15746"/>
      <sheetData sheetId="15747"/>
      <sheetData sheetId="15748"/>
      <sheetData sheetId="15749"/>
      <sheetData sheetId="15750"/>
      <sheetData sheetId="15751"/>
      <sheetData sheetId="15752"/>
      <sheetData sheetId="15753"/>
      <sheetData sheetId="15754"/>
      <sheetData sheetId="15755"/>
      <sheetData sheetId="15756"/>
      <sheetData sheetId="15757"/>
      <sheetData sheetId="15758"/>
      <sheetData sheetId="15759"/>
      <sheetData sheetId="15760"/>
      <sheetData sheetId="15761"/>
      <sheetData sheetId="15762"/>
      <sheetData sheetId="15763"/>
      <sheetData sheetId="15764"/>
      <sheetData sheetId="15765"/>
      <sheetData sheetId="15766"/>
      <sheetData sheetId="15767"/>
      <sheetData sheetId="15768"/>
      <sheetData sheetId="15769"/>
      <sheetData sheetId="15770"/>
      <sheetData sheetId="15771"/>
      <sheetData sheetId="15772"/>
      <sheetData sheetId="15773"/>
      <sheetData sheetId="15774"/>
      <sheetData sheetId="15775"/>
      <sheetData sheetId="15776"/>
      <sheetData sheetId="15777"/>
      <sheetData sheetId="15778"/>
      <sheetData sheetId="15779"/>
      <sheetData sheetId="15780"/>
      <sheetData sheetId="15781"/>
      <sheetData sheetId="15782"/>
      <sheetData sheetId="15783"/>
      <sheetData sheetId="15784"/>
      <sheetData sheetId="15785"/>
      <sheetData sheetId="15786"/>
      <sheetData sheetId="15787"/>
      <sheetData sheetId="15788"/>
      <sheetData sheetId="15789"/>
      <sheetData sheetId="15790"/>
      <sheetData sheetId="15791"/>
      <sheetData sheetId="15792"/>
      <sheetData sheetId="15793"/>
      <sheetData sheetId="15794"/>
      <sheetData sheetId="15795"/>
      <sheetData sheetId="15796"/>
      <sheetData sheetId="15797"/>
      <sheetData sheetId="15798"/>
      <sheetData sheetId="15799"/>
      <sheetData sheetId="15800"/>
      <sheetData sheetId="15801"/>
      <sheetData sheetId="15802"/>
      <sheetData sheetId="15803"/>
      <sheetData sheetId="15804"/>
      <sheetData sheetId="15805"/>
      <sheetData sheetId="15806"/>
      <sheetData sheetId="15807"/>
      <sheetData sheetId="15808"/>
      <sheetData sheetId="15809"/>
      <sheetData sheetId="15810"/>
      <sheetData sheetId="15811"/>
      <sheetData sheetId="15812"/>
      <sheetData sheetId="15813"/>
      <sheetData sheetId="15814"/>
      <sheetData sheetId="15815"/>
      <sheetData sheetId="15816"/>
      <sheetData sheetId="15817"/>
      <sheetData sheetId="15818"/>
      <sheetData sheetId="15819"/>
      <sheetData sheetId="15820"/>
      <sheetData sheetId="15821"/>
      <sheetData sheetId="15822"/>
      <sheetData sheetId="15823"/>
      <sheetData sheetId="15824"/>
      <sheetData sheetId="15825"/>
      <sheetData sheetId="15826"/>
      <sheetData sheetId="15827"/>
      <sheetData sheetId="15828"/>
      <sheetData sheetId="15829"/>
      <sheetData sheetId="15830"/>
      <sheetData sheetId="15831"/>
      <sheetData sheetId="15832"/>
      <sheetData sheetId="15833"/>
      <sheetData sheetId="15834"/>
      <sheetData sheetId="15835"/>
      <sheetData sheetId="15836"/>
      <sheetData sheetId="15837"/>
      <sheetData sheetId="15838"/>
      <sheetData sheetId="15839"/>
      <sheetData sheetId="15840"/>
      <sheetData sheetId="15841"/>
      <sheetData sheetId="15842"/>
      <sheetData sheetId="15843"/>
      <sheetData sheetId="15844"/>
      <sheetData sheetId="15845"/>
      <sheetData sheetId="15846"/>
      <sheetData sheetId="15847"/>
      <sheetData sheetId="15848"/>
      <sheetData sheetId="15849"/>
      <sheetData sheetId="15850"/>
      <sheetData sheetId="15851"/>
      <sheetData sheetId="15852"/>
      <sheetData sheetId="15853"/>
      <sheetData sheetId="15854"/>
      <sheetData sheetId="15855"/>
      <sheetData sheetId="15856"/>
      <sheetData sheetId="15857"/>
      <sheetData sheetId="15858"/>
      <sheetData sheetId="15859"/>
      <sheetData sheetId="15860"/>
      <sheetData sheetId="15861"/>
      <sheetData sheetId="15862"/>
      <sheetData sheetId="15863"/>
      <sheetData sheetId="15864"/>
      <sheetData sheetId="15865"/>
      <sheetData sheetId="15866"/>
      <sheetData sheetId="15867"/>
      <sheetData sheetId="15868"/>
      <sheetData sheetId="15869"/>
      <sheetData sheetId="15870"/>
      <sheetData sheetId="15871"/>
      <sheetData sheetId="15872"/>
      <sheetData sheetId="15873"/>
      <sheetData sheetId="15874"/>
      <sheetData sheetId="15875"/>
      <sheetData sheetId="15876"/>
      <sheetData sheetId="15877"/>
      <sheetData sheetId="15878"/>
      <sheetData sheetId="15879"/>
      <sheetData sheetId="15880"/>
      <sheetData sheetId="15881"/>
      <sheetData sheetId="15882"/>
      <sheetData sheetId="15883"/>
      <sheetData sheetId="15884"/>
      <sheetData sheetId="15885"/>
      <sheetData sheetId="15886"/>
      <sheetData sheetId="15887"/>
      <sheetData sheetId="15888"/>
      <sheetData sheetId="15889"/>
      <sheetData sheetId="15890"/>
      <sheetData sheetId="15891"/>
      <sheetData sheetId="15892"/>
      <sheetData sheetId="15893"/>
      <sheetData sheetId="15894"/>
      <sheetData sheetId="15895"/>
      <sheetData sheetId="15896"/>
      <sheetData sheetId="15897"/>
      <sheetData sheetId="15898"/>
      <sheetData sheetId="15899"/>
      <sheetData sheetId="15900"/>
      <sheetData sheetId="15901"/>
      <sheetData sheetId="15902"/>
      <sheetData sheetId="15903"/>
      <sheetData sheetId="15904"/>
      <sheetData sheetId="15905"/>
      <sheetData sheetId="15906"/>
      <sheetData sheetId="15907"/>
      <sheetData sheetId="15908"/>
      <sheetData sheetId="15909"/>
      <sheetData sheetId="15910"/>
      <sheetData sheetId="15911"/>
      <sheetData sheetId="15912"/>
      <sheetData sheetId="15913"/>
      <sheetData sheetId="15914"/>
      <sheetData sheetId="15915"/>
      <sheetData sheetId="15916"/>
      <sheetData sheetId="15917"/>
      <sheetData sheetId="15918"/>
      <sheetData sheetId="15919"/>
      <sheetData sheetId="15920"/>
      <sheetData sheetId="15921"/>
      <sheetData sheetId="15922"/>
      <sheetData sheetId="15923"/>
      <sheetData sheetId="15924"/>
      <sheetData sheetId="15925"/>
      <sheetData sheetId="15926"/>
      <sheetData sheetId="15927"/>
      <sheetData sheetId="15928"/>
      <sheetData sheetId="15929"/>
      <sheetData sheetId="15930"/>
      <sheetData sheetId="15931"/>
      <sheetData sheetId="15932"/>
      <sheetData sheetId="15933"/>
      <sheetData sheetId="15934"/>
      <sheetData sheetId="15935"/>
      <sheetData sheetId="15936"/>
      <sheetData sheetId="15937"/>
      <sheetData sheetId="15938"/>
      <sheetData sheetId="15939"/>
      <sheetData sheetId="15940"/>
      <sheetData sheetId="15941"/>
      <sheetData sheetId="15942"/>
      <sheetData sheetId="15943"/>
      <sheetData sheetId="15944"/>
      <sheetData sheetId="15945"/>
      <sheetData sheetId="15946"/>
      <sheetData sheetId="15947"/>
      <sheetData sheetId="15948"/>
      <sheetData sheetId="15949"/>
      <sheetData sheetId="15950"/>
      <sheetData sheetId="15951"/>
      <sheetData sheetId="15952"/>
      <sheetData sheetId="15953"/>
      <sheetData sheetId="15954"/>
      <sheetData sheetId="15955"/>
      <sheetData sheetId="15956"/>
      <sheetData sheetId="15957"/>
      <sheetData sheetId="15958"/>
      <sheetData sheetId="15959"/>
      <sheetData sheetId="15960"/>
      <sheetData sheetId="15961"/>
      <sheetData sheetId="15962"/>
      <sheetData sheetId="15963"/>
      <sheetData sheetId="15964"/>
      <sheetData sheetId="15965"/>
      <sheetData sheetId="15966"/>
      <sheetData sheetId="15967"/>
      <sheetData sheetId="15968"/>
      <sheetData sheetId="15969"/>
      <sheetData sheetId="15970"/>
      <sheetData sheetId="15971"/>
      <sheetData sheetId="15972"/>
      <sheetData sheetId="15973"/>
      <sheetData sheetId="15974"/>
      <sheetData sheetId="15975"/>
      <sheetData sheetId="15976"/>
      <sheetData sheetId="15977"/>
      <sheetData sheetId="15978"/>
      <sheetData sheetId="15979"/>
      <sheetData sheetId="15980"/>
      <sheetData sheetId="15981"/>
      <sheetData sheetId="15982"/>
      <sheetData sheetId="15983"/>
      <sheetData sheetId="15984"/>
      <sheetData sheetId="15985"/>
      <sheetData sheetId="15986"/>
      <sheetData sheetId="15987"/>
      <sheetData sheetId="15988"/>
      <sheetData sheetId="15989"/>
      <sheetData sheetId="15990"/>
      <sheetData sheetId="15991"/>
      <sheetData sheetId="15992"/>
      <sheetData sheetId="15993"/>
      <sheetData sheetId="15994"/>
      <sheetData sheetId="15995"/>
      <sheetData sheetId="15996"/>
      <sheetData sheetId="15997"/>
      <sheetData sheetId="15998"/>
      <sheetData sheetId="15999"/>
      <sheetData sheetId="16000"/>
      <sheetData sheetId="16001"/>
      <sheetData sheetId="16002"/>
      <sheetData sheetId="16003"/>
      <sheetData sheetId="16004"/>
      <sheetData sheetId="16005"/>
      <sheetData sheetId="16006"/>
      <sheetData sheetId="16007"/>
      <sheetData sheetId="16008"/>
      <sheetData sheetId="16009"/>
      <sheetData sheetId="16010"/>
      <sheetData sheetId="16011"/>
      <sheetData sheetId="16012"/>
      <sheetData sheetId="16013"/>
      <sheetData sheetId="16014"/>
      <sheetData sheetId="16015"/>
      <sheetData sheetId="16016"/>
      <sheetData sheetId="16017"/>
      <sheetData sheetId="16018"/>
      <sheetData sheetId="16019"/>
      <sheetData sheetId="16020"/>
      <sheetData sheetId="16021"/>
      <sheetData sheetId="16022"/>
      <sheetData sheetId="16023"/>
      <sheetData sheetId="16024"/>
      <sheetData sheetId="16025"/>
      <sheetData sheetId="16026"/>
      <sheetData sheetId="16027"/>
      <sheetData sheetId="16028"/>
      <sheetData sheetId="16029"/>
      <sheetData sheetId="16030"/>
      <sheetData sheetId="16031"/>
      <sheetData sheetId="16032"/>
      <sheetData sheetId="16033"/>
      <sheetData sheetId="16034"/>
      <sheetData sheetId="16035"/>
      <sheetData sheetId="16036"/>
      <sheetData sheetId="16037"/>
      <sheetData sheetId="16038"/>
      <sheetData sheetId="16039"/>
      <sheetData sheetId="16040"/>
      <sheetData sheetId="16041"/>
      <sheetData sheetId="16042"/>
      <sheetData sheetId="16043"/>
      <sheetData sheetId="16044"/>
      <sheetData sheetId="16045"/>
      <sheetData sheetId="16046"/>
      <sheetData sheetId="16047"/>
      <sheetData sheetId="16048"/>
      <sheetData sheetId="16049"/>
      <sheetData sheetId="16050"/>
      <sheetData sheetId="16051"/>
      <sheetData sheetId="16052"/>
      <sheetData sheetId="16053"/>
      <sheetData sheetId="16054"/>
      <sheetData sheetId="16055"/>
      <sheetData sheetId="16056"/>
      <sheetData sheetId="16057"/>
      <sheetData sheetId="16058"/>
      <sheetData sheetId="16059"/>
      <sheetData sheetId="16060"/>
      <sheetData sheetId="16061"/>
      <sheetData sheetId="16062"/>
      <sheetData sheetId="16063"/>
      <sheetData sheetId="16064"/>
      <sheetData sheetId="16065"/>
      <sheetData sheetId="16066"/>
      <sheetData sheetId="16067"/>
      <sheetData sheetId="16068"/>
      <sheetData sheetId="16069"/>
      <sheetData sheetId="16070"/>
      <sheetData sheetId="16071"/>
      <sheetData sheetId="16072"/>
      <sheetData sheetId="16073"/>
      <sheetData sheetId="16074"/>
      <sheetData sheetId="16075"/>
      <sheetData sheetId="16076"/>
      <sheetData sheetId="16077"/>
      <sheetData sheetId="16078"/>
      <sheetData sheetId="16079"/>
      <sheetData sheetId="16080"/>
      <sheetData sheetId="16081"/>
      <sheetData sheetId="16082"/>
      <sheetData sheetId="16083"/>
      <sheetData sheetId="16084"/>
      <sheetData sheetId="16085"/>
      <sheetData sheetId="16086"/>
      <sheetData sheetId="16087"/>
      <sheetData sheetId="16088"/>
      <sheetData sheetId="16089"/>
      <sheetData sheetId="16090"/>
      <sheetData sheetId="16091"/>
      <sheetData sheetId="16092"/>
      <sheetData sheetId="16093"/>
      <sheetData sheetId="16094"/>
      <sheetData sheetId="16095"/>
      <sheetData sheetId="16096"/>
      <sheetData sheetId="16097"/>
      <sheetData sheetId="16098"/>
      <sheetData sheetId="16099"/>
      <sheetData sheetId="16100"/>
      <sheetData sheetId="16101"/>
      <sheetData sheetId="16102"/>
      <sheetData sheetId="16103"/>
      <sheetData sheetId="16104"/>
      <sheetData sheetId="16105"/>
      <sheetData sheetId="16106"/>
      <sheetData sheetId="16107"/>
      <sheetData sheetId="16108"/>
      <sheetData sheetId="16109"/>
      <sheetData sheetId="16110"/>
      <sheetData sheetId="16111"/>
      <sheetData sheetId="16112"/>
      <sheetData sheetId="16113"/>
      <sheetData sheetId="16114"/>
      <sheetData sheetId="16115"/>
      <sheetData sheetId="16116"/>
      <sheetData sheetId="16117"/>
      <sheetData sheetId="16118"/>
      <sheetData sheetId="16119"/>
      <sheetData sheetId="16120"/>
      <sheetData sheetId="16121"/>
      <sheetData sheetId="16122"/>
      <sheetData sheetId="16123" refreshError="1"/>
      <sheetData sheetId="16124" refreshError="1"/>
      <sheetData sheetId="16125" refreshError="1"/>
      <sheetData sheetId="16126" refreshError="1"/>
      <sheetData sheetId="16127"/>
      <sheetData sheetId="16128"/>
      <sheetData sheetId="16129"/>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sheetData sheetId="16146"/>
      <sheetData sheetId="16147"/>
      <sheetData sheetId="16148" refreshError="1"/>
      <sheetData sheetId="16149"/>
      <sheetData sheetId="16150"/>
      <sheetData sheetId="1615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sheetData sheetId="16161"/>
      <sheetData sheetId="16162"/>
      <sheetData sheetId="16163"/>
      <sheetData sheetId="16164"/>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ow r="3">
          <cell r="A3" t="str">
            <v>Ban hành kèm theo Quyết định số: 237/QĐ-VNPT Net-KHĐT ngày 10/02/2020</v>
          </cell>
        </row>
      </sheetData>
      <sheetData sheetId="16182"/>
      <sheetData sheetId="16183">
        <row r="3">
          <cell r="A3" t="str">
            <v>Ban hành kèm theo Quyết định số: 237/QĐ-VNPT Net-KHĐT ngày 10/02/2020</v>
          </cell>
        </row>
      </sheetData>
      <sheetData sheetId="16184">
        <row r="3">
          <cell r="A3" t="str">
            <v>Ban hành kèm theo Quyết định số: 237/QĐ-VNPT Net-KHĐT ngày 10/02/2020</v>
          </cell>
        </row>
      </sheetData>
      <sheetData sheetId="16185">
        <row r="3">
          <cell r="A3" t="str">
            <v>Ban hành kèm theo Quyết định số: 237/QĐ-VNPT Net-KHĐT ngày 10/02/2020</v>
          </cell>
        </row>
      </sheetData>
      <sheetData sheetId="16186">
        <row r="3">
          <cell r="A3" t="str">
            <v>Ban hành kèm theo Quyết định số: 237/QĐ-VNPT Net-KHĐT ngày 10/02/2020</v>
          </cell>
        </row>
      </sheetData>
      <sheetData sheetId="16187">
        <row r="3">
          <cell r="A3" t="str">
            <v>Ban hành kèm theo Quyết định số: 237/QĐ-VNPT Net-KHĐT ngày 10/02/2020</v>
          </cell>
        </row>
      </sheetData>
      <sheetData sheetId="16188">
        <row r="3">
          <cell r="A3" t="str">
            <v>Ban hành kèm theo Quyết định số: 237/QĐ-VNPT Net-KHĐT ngày 10/02/2020</v>
          </cell>
        </row>
      </sheetData>
      <sheetData sheetId="16189" refreshError="1"/>
      <sheetData sheetId="16190">
        <row r="3">
          <cell r="A3" t="str">
            <v>Ban hành kèm theo Quyết định số: 237/QĐ-VNPT Net-KHĐT ngày 10/02/2020</v>
          </cell>
        </row>
      </sheetData>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ow r="3">
          <cell r="A3" t="str">
            <v>Ban hành kèm theo Quyết định số: 237/QĐ-VNPT Net-KHĐT ngày 10/02/2020</v>
          </cell>
        </row>
      </sheetData>
      <sheetData sheetId="16199">
        <row r="3">
          <cell r="A3" t="str">
            <v>Ban hành kèm theo Quyết định số: 237/QĐ-VNPT Net-KHĐT ngày 10/02/2020</v>
          </cell>
        </row>
      </sheetData>
      <sheetData sheetId="16200">
        <row r="3">
          <cell r="A3" t="str">
            <v>Ban hành kèm theo Quyết định số: 237/QĐ-VNPT Net-KHĐT ngày 10/02/2020</v>
          </cell>
        </row>
      </sheetData>
      <sheetData sheetId="16201">
        <row r="3">
          <cell r="A3" t="str">
            <v>Ban hành kèm theo Quyết định số: 237/QĐ-VNPT Net-KHĐT ngày 10/02/2020</v>
          </cell>
        </row>
      </sheetData>
      <sheetData sheetId="16202">
        <row r="3">
          <cell r="A3" t="str">
            <v>Ban hành kèm theo Quyết định số: 237/QĐ-VNPT Net-KHĐT ngày 10/02/2020</v>
          </cell>
        </row>
      </sheetData>
      <sheetData sheetId="16203">
        <row r="3">
          <cell r="A3" t="str">
            <v>Ban hành kèm theo Quyết định số: 237/QĐ-VNPT Net-KHĐT ngày 10/02/2020</v>
          </cell>
        </row>
      </sheetData>
      <sheetData sheetId="16204">
        <row r="3">
          <cell r="A3" t="str">
            <v>Ban hành kèm theo Quyết định số: 237/QĐ-VNPT Net-KHĐT ngày 10/02/2020</v>
          </cell>
        </row>
      </sheetData>
      <sheetData sheetId="16205">
        <row r="3">
          <cell r="A3" t="str">
            <v>Ban hành kèm theo Quyết định số: 237/QĐ-VNPT Net-KHĐT ngày 10/02/2020</v>
          </cell>
        </row>
      </sheetData>
      <sheetData sheetId="16206">
        <row r="3">
          <cell r="A3" t="str">
            <v>Ban hành kèm theo Quyết định số: 237/QĐ-VNPT Net-KHĐT ngày 10/02/2020</v>
          </cell>
        </row>
      </sheetData>
      <sheetData sheetId="16207">
        <row r="3">
          <cell r="A3" t="str">
            <v>Ban hành kèm theo Quyết định số: 237/QĐ-VNPT Net-KHĐT ngày 10/02/2020</v>
          </cell>
        </row>
      </sheetData>
      <sheetData sheetId="16208">
        <row r="3">
          <cell r="A3" t="str">
            <v>Ban hành kèm theo Quyết định số: 237/QĐ-VNPT Net-KHĐT ngày 10/02/2020</v>
          </cell>
        </row>
      </sheetData>
      <sheetData sheetId="16209">
        <row r="3">
          <cell r="A3" t="str">
            <v>Ban hành kèm theo Quyết định số: 237/QĐ-VNPT Net-KHĐT ngày 10/02/2020</v>
          </cell>
        </row>
      </sheetData>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ow r="3">
          <cell r="A3" t="str">
            <v>Ban hành kèm theo Quyết định số: 237/QĐ-VNPT Net-KHĐT ngày 10/02/2020</v>
          </cell>
        </row>
      </sheetData>
      <sheetData sheetId="16219" refreshError="1"/>
      <sheetData sheetId="16220">
        <row r="3">
          <cell r="A3" t="str">
            <v>Ban hành kèm theo Quyết định số: 237/QĐ-VNPT Net-KHĐT ngày 10/02/2020</v>
          </cell>
        </row>
      </sheetData>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sheetData sheetId="16238" refreshError="1"/>
      <sheetData sheetId="16239" refreshError="1"/>
      <sheetData sheetId="16240"/>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sheetData sheetId="16254"/>
      <sheetData sheetId="16255"/>
      <sheetData sheetId="16256"/>
      <sheetData sheetId="16257"/>
      <sheetData sheetId="16258"/>
      <sheetData sheetId="16259"/>
      <sheetData sheetId="16260"/>
      <sheetData sheetId="16261"/>
      <sheetData sheetId="16262"/>
      <sheetData sheetId="16263"/>
      <sheetData sheetId="16264"/>
      <sheetData sheetId="16265"/>
      <sheetData sheetId="16266"/>
      <sheetData sheetId="16267" refreshError="1"/>
      <sheetData sheetId="16268" refreshError="1"/>
      <sheetData sheetId="16269" refreshError="1"/>
      <sheetData sheetId="16270" refreshError="1"/>
      <sheetData sheetId="16271"/>
      <sheetData sheetId="16272"/>
      <sheetData sheetId="16273"/>
      <sheetData sheetId="16274"/>
      <sheetData sheetId="16275"/>
      <sheetData sheetId="16276"/>
      <sheetData sheetId="16277"/>
      <sheetData sheetId="16278"/>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refreshError="1"/>
      <sheetData sheetId="16300" refreshError="1"/>
      <sheetData sheetId="16301" refreshError="1"/>
      <sheetData sheetId="16302" refreshError="1"/>
      <sheetData sheetId="16303" refreshError="1"/>
      <sheetData sheetId="16304"/>
      <sheetData sheetId="16305"/>
      <sheetData sheetId="16306"/>
      <sheetData sheetId="16307" refreshError="1"/>
      <sheetData sheetId="16308" refreshError="1"/>
      <sheetData sheetId="16309" refreshError="1"/>
      <sheetData sheetId="16310" refreshError="1"/>
      <sheetData sheetId="16311" refreshError="1"/>
      <sheetData sheetId="16312"/>
      <sheetData sheetId="16313" refreshError="1"/>
      <sheetData sheetId="16314" refreshError="1"/>
      <sheetData sheetId="16315" refreshError="1"/>
      <sheetData sheetId="16316" refreshError="1"/>
      <sheetData sheetId="16317" refreshError="1"/>
      <sheetData sheetId="16318" refreshError="1"/>
      <sheetData sheetId="16319"/>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sheetData sheetId="16328" refreshError="1"/>
      <sheetData sheetId="16329"/>
      <sheetData sheetId="16330"/>
      <sheetData sheetId="16331" refreshError="1"/>
      <sheetData sheetId="16332" refreshError="1"/>
      <sheetData sheetId="16333" refreshError="1"/>
      <sheetData sheetId="16334" refreshError="1"/>
      <sheetData sheetId="16335"/>
      <sheetData sheetId="16336" refreshError="1"/>
      <sheetData sheetId="16337"/>
      <sheetData sheetId="16338"/>
      <sheetData sheetId="16339"/>
      <sheetData sheetId="16340"/>
      <sheetData sheetId="16341"/>
      <sheetData sheetId="16342"/>
      <sheetData sheetId="16343"/>
      <sheetData sheetId="16344"/>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sheetData sheetId="16375" refreshError="1"/>
      <sheetData sheetId="16376" refreshError="1"/>
      <sheetData sheetId="16377" refreshError="1"/>
      <sheetData sheetId="16378"/>
      <sheetData sheetId="16379"/>
      <sheetData sheetId="16380"/>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chung"/>
      <sheetName val="BANCO (3)"/>
      <sheetName val="MT TW in (2)"/>
      <sheetName val="PL III CTrinh (2)"/>
      <sheetName val="PL IV nganh (2)"/>
      <sheetName val="MT DPin (3)"/>
      <sheetName val="TH in (2)"/>
      <sheetName val="PLIb"/>
      <sheetName val="PLIIIb"/>
      <sheetName val="BANCO (2)"/>
      <sheetName val="MT DPin (2)"/>
      <sheetName val="THSS"/>
      <sheetName val="THSS (3)"/>
      <sheetName val="THSS (4)"/>
      <sheetName val="THSS (6)"/>
      <sheetName val="THSS (5)"/>
      <sheetName val="THSS (7)"/>
      <sheetName val="PL III CTrinh (3)"/>
      <sheetName val="PL IV nganh (3)"/>
      <sheetName val="PL III CTrinh"/>
      <sheetName val="PL IV nganh"/>
      <sheetName val="TH 2016-2020-gom CTMTQG"/>
      <sheetName val="SS dia phuong"/>
      <sheetName val="TH 2016-2020 -Kgom CTMTQG"/>
      <sheetName val="TH in"/>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TH phan bo  17.9.2015_Thu"/>
      <sheetName val="Chi_chung"/>
      <sheetName val="BANCO_(3)"/>
      <sheetName val="MT_TW_in_(2)"/>
      <sheetName val="PL_III_CTrinh_(2)"/>
      <sheetName val="PL_IV_nganh_(2)"/>
      <sheetName val="MT_DPin_(3)"/>
      <sheetName val="TH_in_(2)"/>
      <sheetName val="BANCO_(2)"/>
      <sheetName val="MT_DPin_(2)"/>
      <sheetName val="THSS_(3)"/>
      <sheetName val="THSS_(4)"/>
      <sheetName val="THSS_(6)"/>
      <sheetName val="THSS_(5)"/>
      <sheetName val="THSS_(7)"/>
      <sheetName val="PL_III_CTrinh_(3)"/>
      <sheetName val="PL_IV_nganh_(3)"/>
      <sheetName val="PL_III_CTrinh"/>
      <sheetName val="PL_IV_nganh"/>
      <sheetName val="TH_2016-2020-gom_CTMTQG"/>
      <sheetName val="SS_dia_phuong"/>
      <sheetName val="TH_2016-2020_-Kgom_CTMTQG"/>
      <sheetName val="TH_in"/>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 val="TH_phan_bo__17_9_2015_Thu"/>
      <sheetName val="DONGIA"/>
      <sheetName val="DON GIA"/>
      <sheetName val="DG"/>
      <sheetName val="Tiepdia"/>
      <sheetName val="TDTKP"/>
      <sheetName val="NC"/>
      <sheetName val="PLI CTrinh"/>
      <sheetName val="Du_lieu"/>
      <sheetName val="IBASE"/>
      <sheetName val="NSĐP"/>
      <sheetName val="data"/>
      <sheetName val="PBDT THU"/>
      <sheetName val="chi tiet TBA"/>
      <sheetName val="DuLieu"/>
      <sheetName val="XL4Poppy"/>
      <sheetName val="dongia (2)"/>
    </sheetNames>
    <sheetDataSet>
      <sheetData sheetId="0" refreshError="1"/>
      <sheetData sheetId="1">
        <row r="122">
          <cell r="I122">
            <v>6.7156099999999999</v>
          </cell>
        </row>
      </sheetData>
      <sheetData sheetId="2">
        <row r="29">
          <cell r="K29">
            <v>49327</v>
          </cell>
        </row>
      </sheetData>
      <sheetData sheetId="3" refreshError="1"/>
      <sheetData sheetId="4" refreshError="1"/>
      <sheetData sheetId="5" refreshError="1"/>
      <sheetData sheetId="6" refreshError="1"/>
      <sheetData sheetId="7" refreshError="1"/>
      <sheetData sheetId="8" refreshError="1"/>
      <sheetData sheetId="9">
        <row r="123">
          <cell r="F123">
            <v>4.5632445555441416E-2</v>
          </cell>
        </row>
      </sheetData>
      <sheetData sheetId="10">
        <row r="99">
          <cell r="BP99">
            <v>6.7156099999999999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3">
          <cell r="B13" t="str">
            <v>TỔNG SỐ</v>
          </cell>
        </row>
      </sheetData>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122">
          <cell r="I122">
            <v>6.7156099999999999</v>
          </cell>
        </row>
      </sheetData>
      <sheetData sheetId="52">
        <row r="29">
          <cell r="K29">
            <v>49327</v>
          </cell>
        </row>
      </sheetData>
      <sheetData sheetId="53">
        <row r="99">
          <cell r="BP99">
            <v>6.7156099999999999</v>
          </cell>
        </row>
      </sheetData>
      <sheetData sheetId="54"/>
      <sheetData sheetId="55"/>
      <sheetData sheetId="56">
        <row r="122">
          <cell r="I122">
            <v>6.7156099999999999</v>
          </cell>
        </row>
      </sheetData>
      <sheetData sheetId="57">
        <row r="29">
          <cell r="K29">
            <v>49327</v>
          </cell>
        </row>
      </sheetData>
      <sheetData sheetId="58">
        <row r="99">
          <cell r="BP99">
            <v>6.7156099999999999</v>
          </cell>
        </row>
      </sheetData>
      <sheetData sheetId="59"/>
      <sheetData sheetId="60"/>
      <sheetData sheetId="61">
        <row r="122">
          <cell r="I122">
            <v>6.7156099999999999</v>
          </cell>
        </row>
      </sheetData>
      <sheetData sheetId="62">
        <row r="29">
          <cell r="K29">
            <v>49327</v>
          </cell>
        </row>
      </sheetData>
      <sheetData sheetId="63">
        <row r="99">
          <cell r="BP99">
            <v>6.7156099999999999</v>
          </cell>
        </row>
      </sheetData>
      <sheetData sheetId="64"/>
      <sheetData sheetId="65"/>
      <sheetData sheetId="66">
        <row r="122">
          <cell r="I122">
            <v>6.7156099999999999</v>
          </cell>
        </row>
      </sheetData>
      <sheetData sheetId="67">
        <row r="29">
          <cell r="K29">
            <v>49327</v>
          </cell>
        </row>
      </sheetData>
      <sheetData sheetId="68">
        <row r="99">
          <cell r="BP99">
            <v>6.7156099999999999</v>
          </cell>
        </row>
      </sheetData>
      <sheetData sheetId="69"/>
      <sheetData sheetId="70"/>
      <sheetData sheetId="71"/>
      <sheetData sheetId="72">
        <row r="123">
          <cell r="F123">
            <v>4.5632445555441416E-2</v>
          </cell>
        </row>
      </sheetData>
      <sheetData sheetId="73">
        <row r="99">
          <cell r="BP99">
            <v>6.7156099999999999</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tabSelected="1" zoomScale="70" zoomScaleNormal="70" workbookViewId="0">
      <pane xSplit="3" ySplit="9" topLeftCell="D10" activePane="bottomRight" state="frozen"/>
      <selection activeCell="M15" sqref="M15"/>
      <selection pane="topRight" activeCell="M15" sqref="M15"/>
      <selection pane="bottomLeft" activeCell="M15" sqref="M15"/>
      <selection pane="bottomRight" activeCell="E13" sqref="E13"/>
    </sheetView>
  </sheetViews>
  <sheetFormatPr defaultColWidth="14.44140625" defaultRowHeight="15.6" x14ac:dyDescent="0.3"/>
  <cols>
    <col min="1" max="1" width="6.88671875" style="23" customWidth="1"/>
    <col min="2" max="2" width="43.6640625" style="23" customWidth="1"/>
    <col min="3" max="3" width="18.6640625" style="13" customWidth="1"/>
    <col min="4" max="4" width="12.88671875" style="23" customWidth="1"/>
    <col min="5" max="5" width="15.5546875" style="90" customWidth="1"/>
    <col min="6" max="7" width="38.6640625" style="121" hidden="1" customWidth="1"/>
    <col min="8" max="8" width="43.109375" style="121" hidden="1" customWidth="1"/>
    <col min="9" max="9" width="14.88671875" style="13" customWidth="1"/>
    <col min="10" max="10" width="17.33203125" style="61" customWidth="1"/>
    <col min="11" max="12" width="17.33203125" style="23" customWidth="1"/>
    <col min="13" max="16384" width="14.44140625" style="23"/>
  </cols>
  <sheetData>
    <row r="1" spans="1:13" ht="26.4" customHeight="1" x14ac:dyDescent="0.3">
      <c r="A1" s="216" t="s">
        <v>525</v>
      </c>
      <c r="B1" s="216"/>
      <c r="C1" s="217"/>
      <c r="D1" s="217"/>
      <c r="E1" s="216"/>
      <c r="F1" s="217"/>
      <c r="G1" s="217"/>
      <c r="H1" s="217"/>
      <c r="I1" s="216"/>
    </row>
    <row r="2" spans="1:13" ht="50.4" customHeight="1" x14ac:dyDescent="0.3">
      <c r="A2" s="216" t="s">
        <v>581</v>
      </c>
      <c r="B2" s="216"/>
      <c r="C2" s="216"/>
      <c r="D2" s="216"/>
      <c r="E2" s="216"/>
      <c r="F2" s="216"/>
      <c r="G2" s="216"/>
      <c r="H2" s="216"/>
      <c r="I2" s="216"/>
    </row>
    <row r="3" spans="1:13" ht="25.2" customHeight="1" x14ac:dyDescent="0.3">
      <c r="A3" s="216" t="s">
        <v>580</v>
      </c>
      <c r="B3" s="216"/>
      <c r="C3" s="216"/>
      <c r="D3" s="216"/>
      <c r="E3" s="216"/>
      <c r="F3" s="216"/>
      <c r="G3" s="216"/>
      <c r="H3" s="216"/>
      <c r="I3" s="216"/>
    </row>
    <row r="4" spans="1:13" ht="27" customHeight="1" x14ac:dyDescent="0.3">
      <c r="A4" s="218" t="s">
        <v>593</v>
      </c>
      <c r="B4" s="218"/>
      <c r="C4" s="216"/>
      <c r="D4" s="216"/>
      <c r="E4" s="218"/>
      <c r="F4" s="216"/>
      <c r="G4" s="216"/>
      <c r="H4" s="216"/>
      <c r="I4" s="218"/>
    </row>
    <row r="5" spans="1:13" x14ac:dyDescent="0.3">
      <c r="A5" s="56"/>
      <c r="B5" s="208" t="s">
        <v>0</v>
      </c>
      <c r="C5" s="56"/>
      <c r="D5" s="4"/>
      <c r="E5" s="219" t="s">
        <v>588</v>
      </c>
      <c r="F5" s="220"/>
      <c r="G5" s="220"/>
      <c r="H5" s="220"/>
      <c r="I5" s="219"/>
    </row>
    <row r="6" spans="1:13" ht="40.5" customHeight="1" x14ac:dyDescent="0.3">
      <c r="A6" s="221" t="s">
        <v>4</v>
      </c>
      <c r="B6" s="221" t="s">
        <v>5</v>
      </c>
      <c r="C6" s="221" t="s">
        <v>6</v>
      </c>
      <c r="D6" s="222"/>
      <c r="E6" s="229" t="s">
        <v>582</v>
      </c>
      <c r="F6" s="228" t="s">
        <v>15</v>
      </c>
      <c r="G6" s="224" t="s">
        <v>15</v>
      </c>
      <c r="H6" s="224" t="s">
        <v>15</v>
      </c>
      <c r="I6" s="221" t="s">
        <v>534</v>
      </c>
      <c r="M6" s="62"/>
    </row>
    <row r="7" spans="1:13" ht="15.75" customHeight="1" x14ac:dyDescent="0.3">
      <c r="A7" s="222"/>
      <c r="B7" s="223"/>
      <c r="C7" s="221" t="s">
        <v>16</v>
      </c>
      <c r="D7" s="230" t="s">
        <v>17</v>
      </c>
      <c r="E7" s="229"/>
      <c r="F7" s="228"/>
      <c r="G7" s="225"/>
      <c r="H7" s="225"/>
      <c r="I7" s="227"/>
    </row>
    <row r="8" spans="1:13" ht="49.5" customHeight="1" x14ac:dyDescent="0.3">
      <c r="A8" s="222"/>
      <c r="B8" s="223"/>
      <c r="C8" s="227"/>
      <c r="D8" s="222"/>
      <c r="E8" s="229"/>
      <c r="F8" s="228"/>
      <c r="G8" s="226"/>
      <c r="H8" s="226"/>
      <c r="I8" s="227"/>
    </row>
    <row r="9" spans="1:13" ht="25.5" customHeight="1" x14ac:dyDescent="0.3">
      <c r="A9" s="209"/>
      <c r="B9" s="209" t="s">
        <v>579</v>
      </c>
      <c r="C9" s="209"/>
      <c r="D9" s="210">
        <f>SUM(D10:D16)</f>
        <v>197896.63200000001</v>
      </c>
      <c r="E9" s="210">
        <f>SUM(E10:E16)</f>
        <v>52082</v>
      </c>
      <c r="F9" s="113"/>
      <c r="G9" s="113"/>
      <c r="H9" s="113"/>
      <c r="I9" s="209"/>
    </row>
    <row r="10" spans="1:13" s="12" customFormat="1" ht="65.25" customHeight="1" x14ac:dyDescent="0.3">
      <c r="A10" s="211">
        <v>1</v>
      </c>
      <c r="B10" s="212" t="s">
        <v>590</v>
      </c>
      <c r="C10" s="211" t="s">
        <v>454</v>
      </c>
      <c r="D10" s="213">
        <v>14858</v>
      </c>
      <c r="E10" s="213">
        <v>3460</v>
      </c>
      <c r="F10" s="211" t="s">
        <v>510</v>
      </c>
      <c r="G10" s="211" t="s">
        <v>511</v>
      </c>
      <c r="H10" s="214"/>
      <c r="I10" s="211" t="s">
        <v>119</v>
      </c>
      <c r="J10" s="93"/>
    </row>
    <row r="11" spans="1:13" s="12" customFormat="1" ht="65.25" customHeight="1" x14ac:dyDescent="0.3">
      <c r="A11" s="211">
        <v>2</v>
      </c>
      <c r="B11" s="212" t="s">
        <v>586</v>
      </c>
      <c r="C11" s="211" t="s">
        <v>461</v>
      </c>
      <c r="D11" s="213">
        <v>19573.791000000001</v>
      </c>
      <c r="E11" s="213">
        <v>2500</v>
      </c>
      <c r="F11" s="211" t="s">
        <v>511</v>
      </c>
      <c r="G11" s="211" t="s">
        <v>511</v>
      </c>
      <c r="H11" s="214"/>
      <c r="I11" s="211" t="s">
        <v>135</v>
      </c>
      <c r="J11" s="93"/>
    </row>
    <row r="12" spans="1:13" s="12" customFormat="1" ht="65.25" customHeight="1" x14ac:dyDescent="0.3">
      <c r="A12" s="211">
        <v>3</v>
      </c>
      <c r="B12" s="212" t="s">
        <v>462</v>
      </c>
      <c r="C12" s="211" t="s">
        <v>589</v>
      </c>
      <c r="D12" s="213">
        <v>19583.741000000002</v>
      </c>
      <c r="E12" s="213">
        <v>4048</v>
      </c>
      <c r="F12" s="211" t="s">
        <v>511</v>
      </c>
      <c r="G12" s="211" t="s">
        <v>511</v>
      </c>
      <c r="H12" s="214"/>
      <c r="I12" s="211" t="s">
        <v>135</v>
      </c>
      <c r="J12" s="93"/>
    </row>
    <row r="13" spans="1:13" s="12" customFormat="1" ht="65.25" customHeight="1" x14ac:dyDescent="0.3">
      <c r="A13" s="211">
        <v>4</v>
      </c>
      <c r="B13" s="212" t="s">
        <v>457</v>
      </c>
      <c r="C13" s="211" t="s">
        <v>583</v>
      </c>
      <c r="D13" s="213">
        <v>58037</v>
      </c>
      <c r="E13" s="213">
        <v>10000</v>
      </c>
      <c r="F13" s="211" t="s">
        <v>509</v>
      </c>
      <c r="G13" s="211" t="s">
        <v>563</v>
      </c>
      <c r="H13" s="214"/>
      <c r="I13" s="211" t="s">
        <v>459</v>
      </c>
      <c r="J13" s="93"/>
    </row>
    <row r="14" spans="1:13" s="12" customFormat="1" ht="78.599999999999994" customHeight="1" x14ac:dyDescent="0.3">
      <c r="A14" s="211">
        <v>5</v>
      </c>
      <c r="B14" s="212" t="s">
        <v>591</v>
      </c>
      <c r="C14" s="211" t="s">
        <v>584</v>
      </c>
      <c r="D14" s="213">
        <v>18568.863000000001</v>
      </c>
      <c r="E14" s="213">
        <v>15000</v>
      </c>
      <c r="F14" s="211" t="s">
        <v>512</v>
      </c>
      <c r="G14" s="211" t="s">
        <v>512</v>
      </c>
      <c r="H14" s="211" t="s">
        <v>77</v>
      </c>
      <c r="I14" s="211" t="s">
        <v>258</v>
      </c>
      <c r="J14" s="93"/>
    </row>
    <row r="15" spans="1:13" s="12" customFormat="1" ht="79.8" customHeight="1" x14ac:dyDescent="0.3">
      <c r="A15" s="211">
        <v>6</v>
      </c>
      <c r="B15" s="212" t="s">
        <v>592</v>
      </c>
      <c r="C15" s="211" t="s">
        <v>585</v>
      </c>
      <c r="D15" s="213">
        <v>29123.237000000001</v>
      </c>
      <c r="E15" s="213">
        <v>16000</v>
      </c>
      <c r="F15" s="211" t="s">
        <v>512</v>
      </c>
      <c r="G15" s="211" t="s">
        <v>512</v>
      </c>
      <c r="H15" s="211" t="s">
        <v>77</v>
      </c>
      <c r="I15" s="211" t="s">
        <v>258</v>
      </c>
      <c r="J15" s="93"/>
    </row>
    <row r="16" spans="1:13" s="12" customFormat="1" ht="65.25" customHeight="1" x14ac:dyDescent="0.3">
      <c r="A16" s="211">
        <v>7</v>
      </c>
      <c r="B16" s="263" t="s">
        <v>587</v>
      </c>
      <c r="C16" s="211" t="s">
        <v>440</v>
      </c>
      <c r="D16" s="213">
        <v>38152</v>
      </c>
      <c r="E16" s="213">
        <v>1074</v>
      </c>
      <c r="F16" s="211" t="s">
        <v>513</v>
      </c>
      <c r="G16" s="211"/>
      <c r="H16" s="214"/>
      <c r="I16" s="215" t="s">
        <v>306</v>
      </c>
      <c r="J16" s="93"/>
    </row>
    <row r="17" spans="1:9" ht="65.25" customHeight="1" x14ac:dyDescent="0.3">
      <c r="A17" s="2"/>
      <c r="B17" s="1"/>
      <c r="C17" s="2"/>
      <c r="D17" s="3"/>
      <c r="E17" s="89"/>
      <c r="F17" s="129"/>
      <c r="G17" s="129"/>
      <c r="H17" s="129"/>
      <c r="I17" s="2"/>
    </row>
  </sheetData>
  <mergeCells count="15">
    <mergeCell ref="A1:I1"/>
    <mergeCell ref="A2:I2"/>
    <mergeCell ref="A4:I4"/>
    <mergeCell ref="E5:I5"/>
    <mergeCell ref="A6:A8"/>
    <mergeCell ref="B6:B8"/>
    <mergeCell ref="C6:D6"/>
    <mergeCell ref="H6:H8"/>
    <mergeCell ref="I6:I8"/>
    <mergeCell ref="A3:I3"/>
    <mergeCell ref="F6:F8"/>
    <mergeCell ref="G6:G8"/>
    <mergeCell ref="E6:E8"/>
    <mergeCell ref="C7:C8"/>
    <mergeCell ref="D7:D8"/>
  </mergeCells>
  <printOptions horizontalCentered="1"/>
  <pageMargins left="0.43307086614173229" right="0.39370078740157483" top="0.31496062992125984" bottom="0.27559055118110237" header="0" footer="0"/>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1000"/>
  <sheetViews>
    <sheetView zoomScale="55" zoomScaleNormal="55" workbookViewId="0">
      <pane xSplit="3" ySplit="13" topLeftCell="D14" activePane="bottomRight" state="frozen"/>
      <selection activeCell="M15" sqref="M15"/>
      <selection pane="topRight" activeCell="M15" sqref="M15"/>
      <selection pane="bottomLeft" activeCell="M15" sqref="M15"/>
      <selection pane="bottomRight" activeCell="M15" sqref="M15"/>
    </sheetView>
  </sheetViews>
  <sheetFormatPr defaultColWidth="14.44140625" defaultRowHeight="15.6" x14ac:dyDescent="0.3"/>
  <cols>
    <col min="1" max="1" width="6.88671875" style="23" customWidth="1"/>
    <col min="2" max="2" width="43.6640625" style="23" customWidth="1"/>
    <col min="3" max="3" width="18.6640625" style="13" customWidth="1"/>
    <col min="4" max="4" width="12.88671875" style="23" customWidth="1"/>
    <col min="5" max="5" width="15.33203125" style="121" hidden="1" customWidth="1"/>
    <col min="6" max="7" width="12" style="121" hidden="1" customWidth="1"/>
    <col min="8" max="9" width="9.109375" style="121" hidden="1" customWidth="1"/>
    <col min="10" max="10" width="11.33203125" style="121" hidden="1" customWidth="1"/>
    <col min="11" max="11" width="17" style="121" hidden="1" customWidth="1"/>
    <col min="12" max="12" width="16.109375" style="23" customWidth="1"/>
    <col min="13" max="13" width="13.5546875" style="23" customWidth="1"/>
    <col min="14" max="18" width="15.109375" style="121" hidden="1" customWidth="1"/>
    <col min="19" max="19" width="15.109375" style="23" customWidth="1"/>
    <col min="20" max="20" width="14.109375" style="23" customWidth="1"/>
    <col min="21" max="21" width="13.5546875" style="78" customWidth="1"/>
    <col min="22" max="23" width="11.44140625" style="15" hidden="1" customWidth="1"/>
    <col min="24" max="24" width="15.5546875" style="90" customWidth="1"/>
    <col min="25" max="25" width="11.88671875" style="85" customWidth="1"/>
    <col min="26" max="26" width="14.33203125" style="121" hidden="1" customWidth="1"/>
    <col min="27" max="27" width="28.5546875" style="121" hidden="1" customWidth="1"/>
    <col min="28" max="28" width="18" style="121" hidden="1" customWidth="1"/>
    <col min="29" max="30" width="38.6640625" style="121" hidden="1" customWidth="1"/>
    <col min="31" max="31" width="43.109375" style="121" hidden="1" customWidth="1"/>
    <col min="32" max="32" width="17.44140625" style="13" customWidth="1"/>
    <col min="33" max="33" width="14.44140625" style="23"/>
    <col min="34" max="34" width="17.33203125" style="61" customWidth="1"/>
    <col min="35" max="36" width="17.33203125" style="23" customWidth="1"/>
    <col min="37" max="16384" width="14.44140625" style="23"/>
  </cols>
  <sheetData>
    <row r="1" spans="1:37" ht="16.2" x14ac:dyDescent="0.3">
      <c r="A1" s="254" t="s">
        <v>525</v>
      </c>
      <c r="B1" s="254"/>
      <c r="C1" s="255"/>
      <c r="D1" s="255"/>
      <c r="E1" s="254"/>
      <c r="F1" s="254"/>
      <c r="G1" s="255"/>
      <c r="H1" s="255"/>
      <c r="I1" s="255"/>
      <c r="J1" s="255"/>
      <c r="K1" s="254"/>
      <c r="L1" s="254"/>
      <c r="M1" s="254"/>
      <c r="N1" s="255"/>
      <c r="O1" s="255"/>
      <c r="P1" s="255"/>
      <c r="Q1" s="255"/>
      <c r="R1" s="255"/>
      <c r="S1" s="255"/>
      <c r="T1" s="254"/>
      <c r="U1" s="254"/>
      <c r="V1" s="254"/>
      <c r="W1" s="254"/>
      <c r="X1" s="254"/>
      <c r="Y1" s="254"/>
      <c r="Z1" s="255"/>
      <c r="AA1" s="255"/>
      <c r="AB1" s="255"/>
      <c r="AC1" s="255"/>
      <c r="AD1" s="255"/>
      <c r="AE1" s="255"/>
      <c r="AF1" s="254"/>
    </row>
    <row r="2" spans="1:37" ht="46.5" customHeight="1" x14ac:dyDescent="0.3">
      <c r="A2" s="254" t="s">
        <v>578</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row>
    <row r="3" spans="1:37" ht="15.75" customHeight="1" x14ac:dyDescent="0.3">
      <c r="A3" s="256" t="s">
        <v>576</v>
      </c>
      <c r="B3" s="256"/>
      <c r="C3" s="254"/>
      <c r="D3" s="254"/>
      <c r="E3" s="256"/>
      <c r="F3" s="256"/>
      <c r="G3" s="254"/>
      <c r="H3" s="254"/>
      <c r="I3" s="254"/>
      <c r="J3" s="254"/>
      <c r="K3" s="256"/>
      <c r="L3" s="256"/>
      <c r="M3" s="256"/>
      <c r="N3" s="254"/>
      <c r="O3" s="254"/>
      <c r="P3" s="254"/>
      <c r="Q3" s="254"/>
      <c r="R3" s="254"/>
      <c r="S3" s="254"/>
      <c r="T3" s="256"/>
      <c r="U3" s="256"/>
      <c r="V3" s="256"/>
      <c r="W3" s="256"/>
      <c r="X3" s="256"/>
      <c r="Y3" s="256"/>
      <c r="Z3" s="254"/>
      <c r="AA3" s="254"/>
      <c r="AB3" s="254"/>
      <c r="AC3" s="254"/>
      <c r="AD3" s="254"/>
      <c r="AE3" s="254"/>
      <c r="AF3" s="256"/>
    </row>
    <row r="4" spans="1:37" x14ac:dyDescent="0.3">
      <c r="A4" s="56"/>
      <c r="B4" s="56" t="s">
        <v>0</v>
      </c>
      <c r="C4" s="56"/>
      <c r="D4" s="4"/>
      <c r="E4" s="162"/>
      <c r="F4" s="162"/>
      <c r="G4" s="162"/>
      <c r="H4" s="162"/>
      <c r="I4" s="162"/>
      <c r="J4" s="162"/>
      <c r="K4" s="162"/>
      <c r="L4" s="63"/>
      <c r="M4" s="63"/>
      <c r="N4" s="182"/>
      <c r="O4" s="182"/>
      <c r="P4" s="182"/>
      <c r="Q4" s="182"/>
      <c r="R4" s="182"/>
      <c r="S4" s="63"/>
      <c r="T4" s="66"/>
      <c r="U4" s="69"/>
      <c r="V4" s="219" t="s">
        <v>526</v>
      </c>
      <c r="W4" s="219"/>
      <c r="X4" s="219"/>
      <c r="Y4" s="219"/>
      <c r="Z4" s="220"/>
      <c r="AA4" s="220"/>
      <c r="AB4" s="220"/>
      <c r="AC4" s="220"/>
      <c r="AD4" s="220"/>
      <c r="AE4" s="220"/>
      <c r="AF4" s="219"/>
    </row>
    <row r="5" spans="1:37" ht="31.5" hidden="1" customHeight="1" x14ac:dyDescent="0.3">
      <c r="A5" s="22"/>
      <c r="B5" s="25"/>
      <c r="C5" s="22"/>
      <c r="D5" s="26"/>
      <c r="E5" s="257" t="s">
        <v>527</v>
      </c>
      <c r="F5" s="258"/>
      <c r="G5" s="258"/>
      <c r="H5" s="258"/>
      <c r="I5" s="258"/>
      <c r="J5" s="258"/>
      <c r="K5" s="259"/>
      <c r="L5" s="260" t="s">
        <v>466</v>
      </c>
      <c r="M5" s="260"/>
      <c r="N5" s="261" t="s">
        <v>1</v>
      </c>
      <c r="O5" s="241"/>
      <c r="P5" s="183"/>
      <c r="Q5" s="183"/>
      <c r="R5" s="183"/>
      <c r="S5" s="59"/>
      <c r="T5" s="59"/>
      <c r="U5" s="70"/>
      <c r="V5" s="262" t="s">
        <v>2</v>
      </c>
      <c r="W5" s="238"/>
      <c r="X5" s="60"/>
      <c r="Y5" s="70" t="s">
        <v>474</v>
      </c>
      <c r="Z5" s="234" t="s">
        <v>3</v>
      </c>
      <c r="AA5" s="102"/>
      <c r="AB5" s="103"/>
      <c r="AC5" s="103"/>
      <c r="AD5" s="104"/>
      <c r="AE5" s="104"/>
      <c r="AF5" s="22"/>
    </row>
    <row r="6" spans="1:37" ht="40.5" customHeight="1" x14ac:dyDescent="0.3">
      <c r="A6" s="221" t="s">
        <v>4</v>
      </c>
      <c r="B6" s="221" t="s">
        <v>5</v>
      </c>
      <c r="C6" s="221" t="s">
        <v>6</v>
      </c>
      <c r="D6" s="222"/>
      <c r="E6" s="250" t="s">
        <v>7</v>
      </c>
      <c r="F6" s="251" t="s">
        <v>8</v>
      </c>
      <c r="G6" s="252"/>
      <c r="H6" s="252"/>
      <c r="I6" s="253"/>
      <c r="J6" s="231" t="s">
        <v>9</v>
      </c>
      <c r="K6" s="231" t="s">
        <v>10</v>
      </c>
      <c r="L6" s="230" t="s">
        <v>529</v>
      </c>
      <c r="M6" s="230" t="s">
        <v>528</v>
      </c>
      <c r="N6" s="245" t="s">
        <v>7</v>
      </c>
      <c r="O6" s="240" t="s">
        <v>11</v>
      </c>
      <c r="P6" s="241"/>
      <c r="Q6" s="241"/>
      <c r="R6" s="242"/>
      <c r="S6" s="230" t="s">
        <v>557</v>
      </c>
      <c r="T6" s="230" t="s">
        <v>530</v>
      </c>
      <c r="U6" s="239" t="s">
        <v>558</v>
      </c>
      <c r="V6" s="237" t="s">
        <v>12</v>
      </c>
      <c r="W6" s="237" t="s">
        <v>13</v>
      </c>
      <c r="X6" s="229" t="s">
        <v>577</v>
      </c>
      <c r="Y6" s="239" t="s">
        <v>474</v>
      </c>
      <c r="Z6" s="235"/>
      <c r="AA6" s="248" t="s">
        <v>14</v>
      </c>
      <c r="AB6" s="228" t="s">
        <v>533</v>
      </c>
      <c r="AC6" s="228" t="s">
        <v>15</v>
      </c>
      <c r="AD6" s="224" t="s">
        <v>15</v>
      </c>
      <c r="AE6" s="224" t="s">
        <v>15</v>
      </c>
      <c r="AF6" s="221" t="s">
        <v>534</v>
      </c>
      <c r="AG6" s="23" t="s">
        <v>552</v>
      </c>
      <c r="AH6" s="61" t="s">
        <v>545</v>
      </c>
      <c r="AK6" s="62"/>
    </row>
    <row r="7" spans="1:37" ht="15.75" customHeight="1" x14ac:dyDescent="0.3">
      <c r="A7" s="222"/>
      <c r="B7" s="222"/>
      <c r="C7" s="221" t="s">
        <v>16</v>
      </c>
      <c r="D7" s="230" t="s">
        <v>17</v>
      </c>
      <c r="E7" s="225"/>
      <c r="F7" s="231" t="s">
        <v>18</v>
      </c>
      <c r="G7" s="251" t="s">
        <v>19</v>
      </c>
      <c r="H7" s="252"/>
      <c r="I7" s="253"/>
      <c r="J7" s="232"/>
      <c r="K7" s="232"/>
      <c r="L7" s="222"/>
      <c r="M7" s="230"/>
      <c r="N7" s="246"/>
      <c r="O7" s="243" t="s">
        <v>20</v>
      </c>
      <c r="P7" s="240" t="s">
        <v>21</v>
      </c>
      <c r="Q7" s="241"/>
      <c r="R7" s="242"/>
      <c r="S7" s="230"/>
      <c r="T7" s="230"/>
      <c r="U7" s="239"/>
      <c r="V7" s="238"/>
      <c r="W7" s="238"/>
      <c r="X7" s="229"/>
      <c r="Y7" s="239"/>
      <c r="Z7" s="235"/>
      <c r="AA7" s="235"/>
      <c r="AB7" s="249"/>
      <c r="AC7" s="228"/>
      <c r="AD7" s="225"/>
      <c r="AE7" s="225"/>
      <c r="AF7" s="227"/>
    </row>
    <row r="8" spans="1:37" ht="49.5" customHeight="1" x14ac:dyDescent="0.3">
      <c r="A8" s="222"/>
      <c r="B8" s="222"/>
      <c r="C8" s="227"/>
      <c r="D8" s="222"/>
      <c r="E8" s="226"/>
      <c r="F8" s="233"/>
      <c r="G8" s="163" t="s">
        <v>22</v>
      </c>
      <c r="H8" s="163" t="s">
        <v>23</v>
      </c>
      <c r="I8" s="163" t="s">
        <v>24</v>
      </c>
      <c r="J8" s="233"/>
      <c r="K8" s="233"/>
      <c r="L8" s="222"/>
      <c r="M8" s="230"/>
      <c r="N8" s="247"/>
      <c r="O8" s="244"/>
      <c r="P8" s="184" t="s">
        <v>25</v>
      </c>
      <c r="Q8" s="184" t="s">
        <v>23</v>
      </c>
      <c r="R8" s="184" t="s">
        <v>24</v>
      </c>
      <c r="S8" s="230"/>
      <c r="T8" s="230"/>
      <c r="U8" s="239"/>
      <c r="V8" s="238"/>
      <c r="W8" s="238"/>
      <c r="X8" s="229"/>
      <c r="Y8" s="239"/>
      <c r="Z8" s="236"/>
      <c r="AA8" s="236"/>
      <c r="AB8" s="249"/>
      <c r="AC8" s="228"/>
      <c r="AD8" s="226"/>
      <c r="AE8" s="226"/>
      <c r="AF8" s="227"/>
    </row>
    <row r="9" spans="1:37" x14ac:dyDescent="0.3">
      <c r="A9" s="22" t="s">
        <v>26</v>
      </c>
      <c r="B9" s="22" t="s">
        <v>27</v>
      </c>
      <c r="C9" s="22" t="s">
        <v>28</v>
      </c>
      <c r="D9" s="27">
        <v>1</v>
      </c>
      <c r="E9" s="164"/>
      <c r="F9" s="165"/>
      <c r="G9" s="165"/>
      <c r="H9" s="165"/>
      <c r="I9" s="165"/>
      <c r="J9" s="165"/>
      <c r="K9" s="165"/>
      <c r="L9" s="27">
        <v>2</v>
      </c>
      <c r="M9" s="27">
        <v>3</v>
      </c>
      <c r="N9" s="185"/>
      <c r="O9" s="186"/>
      <c r="P9" s="186"/>
      <c r="Q9" s="186"/>
      <c r="R9" s="186"/>
      <c r="S9" s="27">
        <v>4</v>
      </c>
      <c r="T9" s="27">
        <v>5</v>
      </c>
      <c r="U9" s="71">
        <v>6</v>
      </c>
      <c r="V9" s="28" t="s">
        <v>531</v>
      </c>
      <c r="W9" s="94" t="s">
        <v>532</v>
      </c>
      <c r="X9" s="82">
        <v>7</v>
      </c>
      <c r="Y9" s="71">
        <v>8</v>
      </c>
      <c r="Z9" s="198"/>
      <c r="AA9" s="105"/>
      <c r="AB9" s="106"/>
      <c r="AC9" s="107"/>
      <c r="AD9" s="108"/>
      <c r="AE9" s="105"/>
      <c r="AF9" s="22">
        <v>9</v>
      </c>
    </row>
    <row r="10" spans="1:37" ht="16.2" hidden="1" x14ac:dyDescent="0.3">
      <c r="A10" s="6"/>
      <c r="B10" s="6" t="s">
        <v>29</v>
      </c>
      <c r="C10" s="6"/>
      <c r="D10" s="7"/>
      <c r="E10" s="166">
        <f t="shared" ref="E10:T10" si="0">E11+E12</f>
        <v>4539844.2929999996</v>
      </c>
      <c r="F10" s="166">
        <f t="shared" si="0"/>
        <v>3366191.1305279997</v>
      </c>
      <c r="G10" s="166">
        <f t="shared" si="0"/>
        <v>0</v>
      </c>
      <c r="H10" s="166">
        <f t="shared" si="0"/>
        <v>0</v>
      </c>
      <c r="I10" s="166">
        <f t="shared" si="0"/>
        <v>2000</v>
      </c>
      <c r="J10" s="166">
        <f t="shared" si="0"/>
        <v>125325.75199999998</v>
      </c>
      <c r="K10" s="166">
        <f t="shared" si="0"/>
        <v>2901369</v>
      </c>
      <c r="L10" s="64"/>
      <c r="M10" s="64"/>
      <c r="N10" s="187">
        <f t="shared" si="0"/>
        <v>5992426.5180000002</v>
      </c>
      <c r="O10" s="187">
        <f t="shared" si="0"/>
        <v>4065532.8229999999</v>
      </c>
      <c r="P10" s="187">
        <f t="shared" si="0"/>
        <v>1238295.0080000001</v>
      </c>
      <c r="Q10" s="187">
        <f t="shared" si="0"/>
        <v>1969744.453</v>
      </c>
      <c r="R10" s="187">
        <f t="shared" si="0"/>
        <v>321425.21000000002</v>
      </c>
      <c r="S10" s="64"/>
      <c r="T10" s="64">
        <f t="shared" si="0"/>
        <v>3801768.6999999997</v>
      </c>
      <c r="U10" s="72"/>
      <c r="V10" s="16"/>
      <c r="W10" s="16"/>
      <c r="X10" s="86"/>
      <c r="Y10" s="79"/>
      <c r="Z10" s="199">
        <f t="shared" ref="Z10" si="1">Z11+Z12</f>
        <v>3320954.1170000001</v>
      </c>
      <c r="AA10" s="109"/>
      <c r="AB10" s="110"/>
      <c r="AC10" s="110"/>
      <c r="AD10" s="110"/>
      <c r="AE10" s="110"/>
      <c r="AF10" s="5"/>
    </row>
    <row r="11" spans="1:37" ht="16.2" hidden="1" x14ac:dyDescent="0.3">
      <c r="A11" s="9"/>
      <c r="B11" s="9" t="s">
        <v>30</v>
      </c>
      <c r="C11" s="9"/>
      <c r="D11" s="10"/>
      <c r="E11" s="167">
        <f t="shared" ref="E11:T11" si="2">E13</f>
        <v>4539844.2929999996</v>
      </c>
      <c r="F11" s="167">
        <f t="shared" si="2"/>
        <v>3366191.1305279997</v>
      </c>
      <c r="G11" s="167">
        <f t="shared" si="2"/>
        <v>0</v>
      </c>
      <c r="H11" s="167">
        <f t="shared" si="2"/>
        <v>0</v>
      </c>
      <c r="I11" s="167">
        <f t="shared" si="2"/>
        <v>2000</v>
      </c>
      <c r="J11" s="167">
        <f t="shared" si="2"/>
        <v>125325.75199999998</v>
      </c>
      <c r="K11" s="167">
        <f t="shared" si="2"/>
        <v>2901369</v>
      </c>
      <c r="L11" s="10"/>
      <c r="M11" s="10"/>
      <c r="N11" s="188">
        <f t="shared" si="2"/>
        <v>5501364.5180000002</v>
      </c>
      <c r="O11" s="188">
        <f t="shared" si="2"/>
        <v>3670661.5189999999</v>
      </c>
      <c r="P11" s="188">
        <f t="shared" si="2"/>
        <v>1201830.594</v>
      </c>
      <c r="Q11" s="188">
        <f t="shared" si="2"/>
        <v>1852232.453</v>
      </c>
      <c r="R11" s="188">
        <f t="shared" si="2"/>
        <v>86330.32</v>
      </c>
      <c r="S11" s="10"/>
      <c r="T11" s="10">
        <f t="shared" si="2"/>
        <v>3389678.76</v>
      </c>
      <c r="U11" s="73"/>
      <c r="V11" s="17"/>
      <c r="W11" s="17"/>
      <c r="X11" s="87"/>
      <c r="Y11" s="80"/>
      <c r="Z11" s="200">
        <f t="shared" ref="Z11" si="3">Z13</f>
        <v>3320954.1170000001</v>
      </c>
      <c r="AA11" s="111"/>
      <c r="AB11" s="112"/>
      <c r="AC11" s="112"/>
      <c r="AD11" s="112"/>
      <c r="AE11" s="112"/>
      <c r="AF11" s="21"/>
    </row>
    <row r="12" spans="1:37" ht="16.2" hidden="1" x14ac:dyDescent="0.3">
      <c r="A12" s="5"/>
      <c r="B12" s="5" t="s">
        <v>31</v>
      </c>
      <c r="C12" s="5"/>
      <c r="D12" s="8"/>
      <c r="E12" s="168">
        <f t="shared" ref="E12:T12" si="4">E181</f>
        <v>0</v>
      </c>
      <c r="F12" s="168">
        <f t="shared" si="4"/>
        <v>0</v>
      </c>
      <c r="G12" s="168">
        <f t="shared" si="4"/>
        <v>0</v>
      </c>
      <c r="H12" s="168">
        <f t="shared" si="4"/>
        <v>0</v>
      </c>
      <c r="I12" s="168">
        <f t="shared" si="4"/>
        <v>0</v>
      </c>
      <c r="J12" s="168">
        <f t="shared" si="4"/>
        <v>0</v>
      </c>
      <c r="K12" s="168">
        <f t="shared" si="4"/>
        <v>0</v>
      </c>
      <c r="L12" s="8"/>
      <c r="M12" s="8"/>
      <c r="N12" s="189">
        <f t="shared" si="4"/>
        <v>491062</v>
      </c>
      <c r="O12" s="189">
        <f t="shared" si="4"/>
        <v>394871.304</v>
      </c>
      <c r="P12" s="189">
        <f t="shared" si="4"/>
        <v>36464.413999999997</v>
      </c>
      <c r="Q12" s="189">
        <f t="shared" si="4"/>
        <v>117512</v>
      </c>
      <c r="R12" s="189">
        <f t="shared" si="4"/>
        <v>235094.89</v>
      </c>
      <c r="S12" s="8"/>
      <c r="T12" s="8">
        <f t="shared" si="4"/>
        <v>412089.93999999994</v>
      </c>
      <c r="U12" s="74"/>
      <c r="V12" s="18"/>
      <c r="W12" s="19">
        <f>V13-W13</f>
        <v>-488309.76000000001</v>
      </c>
      <c r="X12" s="88"/>
      <c r="Y12" s="81">
        <f>Y13*(-1)</f>
        <v>0</v>
      </c>
      <c r="Z12" s="201">
        <f t="shared" ref="Z12" si="5">Z181</f>
        <v>0</v>
      </c>
      <c r="AA12" s="110"/>
      <c r="AB12" s="110"/>
      <c r="AC12" s="110"/>
      <c r="AD12" s="110"/>
      <c r="AE12" s="110"/>
      <c r="AF12" s="5"/>
    </row>
    <row r="13" spans="1:37" ht="25.5" customHeight="1" x14ac:dyDescent="0.3">
      <c r="A13" s="29" t="s">
        <v>32</v>
      </c>
      <c r="B13" s="29" t="s">
        <v>573</v>
      </c>
      <c r="C13" s="29"/>
      <c r="D13" s="30"/>
      <c r="E13" s="169">
        <f t="shared" ref="E13:Y13" si="6">SUBTOTAL(9,E15:E179)</f>
        <v>4539844.2929999996</v>
      </c>
      <c r="F13" s="170">
        <f t="shared" si="6"/>
        <v>3366191.1305279997</v>
      </c>
      <c r="G13" s="170">
        <f t="shared" si="6"/>
        <v>0</v>
      </c>
      <c r="H13" s="170">
        <f t="shared" si="6"/>
        <v>0</v>
      </c>
      <c r="I13" s="170">
        <f t="shared" si="6"/>
        <v>2000</v>
      </c>
      <c r="J13" s="170">
        <f t="shared" si="6"/>
        <v>125325.75199999998</v>
      </c>
      <c r="K13" s="170">
        <f t="shared" si="6"/>
        <v>2901369</v>
      </c>
      <c r="L13" s="57">
        <f t="shared" si="6"/>
        <v>5282630.0110000009</v>
      </c>
      <c r="M13" s="57">
        <f t="shared" si="6"/>
        <v>4163549.7709999997</v>
      </c>
      <c r="N13" s="169">
        <f t="shared" si="6"/>
        <v>5501364.5180000002</v>
      </c>
      <c r="O13" s="170">
        <f t="shared" si="6"/>
        <v>3670661.5189999999</v>
      </c>
      <c r="P13" s="170">
        <f t="shared" si="6"/>
        <v>1201830.594</v>
      </c>
      <c r="Q13" s="170">
        <f t="shared" si="6"/>
        <v>1852232.453</v>
      </c>
      <c r="R13" s="170">
        <f t="shared" si="6"/>
        <v>86330.32</v>
      </c>
      <c r="S13" s="57">
        <f t="shared" si="6"/>
        <v>2901369</v>
      </c>
      <c r="T13" s="57">
        <f t="shared" si="6"/>
        <v>3389678.76</v>
      </c>
      <c r="U13" s="75">
        <f t="shared" si="6"/>
        <v>488309.76000000001</v>
      </c>
      <c r="V13" s="33">
        <f t="shared" si="6"/>
        <v>131716</v>
      </c>
      <c r="W13" s="30">
        <f t="shared" si="6"/>
        <v>620025.76</v>
      </c>
      <c r="X13" s="130">
        <f t="shared" si="6"/>
        <v>2901369</v>
      </c>
      <c r="Y13" s="75">
        <f t="shared" si="6"/>
        <v>0</v>
      </c>
      <c r="Z13" s="170">
        <f t="shared" ref="Z13" si="7">SUBTOTAL(9,Z15:Z179)</f>
        <v>3320954.1170000001</v>
      </c>
      <c r="AA13" s="113"/>
      <c r="AB13" s="114"/>
      <c r="AC13" s="114"/>
      <c r="AD13" s="115"/>
      <c r="AE13" s="116"/>
      <c r="AF13" s="29"/>
    </row>
    <row r="14" spans="1:37" x14ac:dyDescent="0.3">
      <c r="A14" s="22"/>
      <c r="B14" s="58" t="s">
        <v>33</v>
      </c>
      <c r="C14" s="22"/>
      <c r="D14" s="26"/>
      <c r="E14" s="171"/>
      <c r="F14" s="172"/>
      <c r="G14" s="172"/>
      <c r="H14" s="172"/>
      <c r="I14" s="172"/>
      <c r="J14" s="172"/>
      <c r="K14" s="172"/>
      <c r="L14" s="26"/>
      <c r="M14" s="26"/>
      <c r="N14" s="190"/>
      <c r="O14" s="191"/>
      <c r="P14" s="191"/>
      <c r="Q14" s="191"/>
      <c r="R14" s="191"/>
      <c r="S14" s="26"/>
      <c r="T14" s="26"/>
      <c r="U14" s="48"/>
      <c r="V14" s="34"/>
      <c r="W14" s="34"/>
      <c r="X14" s="60"/>
      <c r="Y14" s="48"/>
      <c r="Z14" s="202"/>
      <c r="AA14" s="117"/>
      <c r="AB14" s="118"/>
      <c r="AC14" s="118"/>
      <c r="AD14" s="119"/>
      <c r="AE14" s="120"/>
      <c r="AF14" s="22"/>
    </row>
    <row r="15" spans="1:37" ht="46.8" x14ac:dyDescent="0.3">
      <c r="A15" s="22">
        <v>1</v>
      </c>
      <c r="B15" s="31" t="s">
        <v>34</v>
      </c>
      <c r="C15" s="22" t="s">
        <v>35</v>
      </c>
      <c r="D15" s="44">
        <v>20277.579000000002</v>
      </c>
      <c r="E15" s="173">
        <v>15000</v>
      </c>
      <c r="F15" s="174">
        <v>12850</v>
      </c>
      <c r="G15" s="174"/>
      <c r="H15" s="174"/>
      <c r="I15" s="174"/>
      <c r="J15" s="174"/>
      <c r="K15" s="174">
        <v>2150</v>
      </c>
      <c r="L15" s="44">
        <f>E15</f>
        <v>15000</v>
      </c>
      <c r="M15" s="44">
        <f>F15</f>
        <v>12850</v>
      </c>
      <c r="N15" s="192">
        <v>15000</v>
      </c>
      <c r="O15" s="193">
        <f t="shared" ref="O15:O25" si="8">P15+Q15+R15</f>
        <v>15462.5</v>
      </c>
      <c r="P15" s="193"/>
      <c r="Q15" s="193">
        <v>8296.5</v>
      </c>
      <c r="R15" s="193">
        <v>7166</v>
      </c>
      <c r="S15" s="44">
        <v>2150</v>
      </c>
      <c r="T15" s="44">
        <v>2150</v>
      </c>
      <c r="U15" s="48">
        <f>T15-S15</f>
        <v>0</v>
      </c>
      <c r="V15" s="47"/>
      <c r="W15" s="47"/>
      <c r="X15" s="60">
        <f t="shared" ref="X15:X21" si="9">K15</f>
        <v>2150</v>
      </c>
      <c r="Y15" s="48">
        <f t="shared" ref="Y15:Y46" si="10">X15-K15</f>
        <v>0</v>
      </c>
      <c r="Z15" s="203">
        <f t="shared" ref="Z15:Z21" si="11">K15-V15+W15</f>
        <v>2150</v>
      </c>
      <c r="AA15" s="122"/>
      <c r="AB15" s="131" t="s">
        <v>36</v>
      </c>
      <c r="AC15" s="123" t="s">
        <v>465</v>
      </c>
      <c r="AD15" s="124"/>
      <c r="AE15" s="125" t="s">
        <v>37</v>
      </c>
      <c r="AF15" s="49" t="s">
        <v>38</v>
      </c>
    </row>
    <row r="16" spans="1:37" ht="46.8" x14ac:dyDescent="0.3">
      <c r="A16" s="22">
        <v>2</v>
      </c>
      <c r="B16" s="25" t="s">
        <v>39</v>
      </c>
      <c r="C16" s="22" t="s">
        <v>40</v>
      </c>
      <c r="D16" s="44">
        <v>143732.56299999999</v>
      </c>
      <c r="E16" s="173">
        <v>149123</v>
      </c>
      <c r="F16" s="174">
        <v>59146.605528</v>
      </c>
      <c r="G16" s="174"/>
      <c r="H16" s="174"/>
      <c r="I16" s="174"/>
      <c r="J16" s="174"/>
      <c r="K16" s="174">
        <v>50000</v>
      </c>
      <c r="L16" s="44">
        <f t="shared" ref="L16:M25" si="12">E16</f>
        <v>149123</v>
      </c>
      <c r="M16" s="44">
        <f>O16</f>
        <v>37231</v>
      </c>
      <c r="N16" s="192">
        <v>149123</v>
      </c>
      <c r="O16" s="193">
        <f t="shared" si="8"/>
        <v>37231</v>
      </c>
      <c r="P16" s="193"/>
      <c r="Q16" s="193">
        <v>37231</v>
      </c>
      <c r="R16" s="193"/>
      <c r="S16" s="44">
        <v>50000</v>
      </c>
      <c r="T16" s="44">
        <v>50000</v>
      </c>
      <c r="U16" s="48">
        <f t="shared" ref="U16:U79" si="13">T16-S16</f>
        <v>0</v>
      </c>
      <c r="V16" s="47"/>
      <c r="W16" s="47"/>
      <c r="X16" s="60">
        <f t="shared" si="9"/>
        <v>50000</v>
      </c>
      <c r="Y16" s="48">
        <f t="shared" si="10"/>
        <v>0</v>
      </c>
      <c r="Z16" s="203">
        <f t="shared" si="11"/>
        <v>50000</v>
      </c>
      <c r="AA16" s="122"/>
      <c r="AB16" s="131" t="s">
        <v>41</v>
      </c>
      <c r="AC16" s="123" t="s">
        <v>574</v>
      </c>
      <c r="AD16" s="124"/>
      <c r="AE16" s="125" t="s">
        <v>575</v>
      </c>
      <c r="AF16" s="49" t="s">
        <v>38</v>
      </c>
      <c r="AH16" s="61">
        <v>1</v>
      </c>
    </row>
    <row r="17" spans="1:34" ht="31.2" x14ac:dyDescent="0.3">
      <c r="A17" s="22">
        <v>3</v>
      </c>
      <c r="B17" s="31" t="s">
        <v>42</v>
      </c>
      <c r="C17" s="22" t="s">
        <v>43</v>
      </c>
      <c r="D17" s="44">
        <v>149975.96900000001</v>
      </c>
      <c r="E17" s="173">
        <v>133553.37899999999</v>
      </c>
      <c r="F17" s="174">
        <v>73600</v>
      </c>
      <c r="G17" s="174"/>
      <c r="H17" s="174"/>
      <c r="I17" s="174"/>
      <c r="J17" s="174"/>
      <c r="K17" s="174">
        <v>60000</v>
      </c>
      <c r="L17" s="44">
        <f t="shared" si="12"/>
        <v>133553.37899999999</v>
      </c>
      <c r="M17" s="44">
        <f t="shared" si="12"/>
        <v>73600</v>
      </c>
      <c r="N17" s="192">
        <v>133553</v>
      </c>
      <c r="O17" s="193">
        <f t="shared" si="8"/>
        <v>73896</v>
      </c>
      <c r="P17" s="193"/>
      <c r="Q17" s="193">
        <v>71631</v>
      </c>
      <c r="R17" s="193">
        <v>2265</v>
      </c>
      <c r="S17" s="44">
        <v>60000</v>
      </c>
      <c r="T17" s="44">
        <v>60000</v>
      </c>
      <c r="U17" s="48">
        <f t="shared" si="13"/>
        <v>0</v>
      </c>
      <c r="V17" s="47"/>
      <c r="W17" s="132"/>
      <c r="X17" s="60">
        <f t="shared" si="9"/>
        <v>60000</v>
      </c>
      <c r="Y17" s="48">
        <f t="shared" si="10"/>
        <v>0</v>
      </c>
      <c r="Z17" s="203">
        <f t="shared" si="11"/>
        <v>60000</v>
      </c>
      <c r="AA17" s="133"/>
      <c r="AB17" s="134" t="s">
        <v>44</v>
      </c>
      <c r="AC17" s="123" t="s">
        <v>549</v>
      </c>
      <c r="AD17" s="124"/>
      <c r="AE17" s="135" t="s">
        <v>548</v>
      </c>
      <c r="AF17" s="136" t="s">
        <v>45</v>
      </c>
      <c r="AH17" s="61">
        <v>1</v>
      </c>
    </row>
    <row r="18" spans="1:34" ht="31.2" x14ac:dyDescent="0.3">
      <c r="A18" s="22">
        <v>4</v>
      </c>
      <c r="B18" s="31" t="s">
        <v>46</v>
      </c>
      <c r="C18" s="22" t="s">
        <v>47</v>
      </c>
      <c r="D18" s="44">
        <v>31013</v>
      </c>
      <c r="E18" s="173">
        <v>31013</v>
      </c>
      <c r="F18" s="174">
        <v>15900</v>
      </c>
      <c r="G18" s="174"/>
      <c r="H18" s="174"/>
      <c r="I18" s="174"/>
      <c r="J18" s="174"/>
      <c r="K18" s="174">
        <v>15113</v>
      </c>
      <c r="L18" s="44">
        <f t="shared" si="12"/>
        <v>31013</v>
      </c>
      <c r="M18" s="44">
        <f t="shared" si="12"/>
        <v>15900</v>
      </c>
      <c r="N18" s="192">
        <v>31013</v>
      </c>
      <c r="O18" s="193">
        <f t="shared" si="8"/>
        <v>15128.400000000001</v>
      </c>
      <c r="P18" s="193"/>
      <c r="Q18" s="193">
        <v>11948.7</v>
      </c>
      <c r="R18" s="193">
        <v>3179.7</v>
      </c>
      <c r="S18" s="44">
        <v>15113</v>
      </c>
      <c r="T18" s="44">
        <v>15113</v>
      </c>
      <c r="U18" s="48">
        <f t="shared" si="13"/>
        <v>0</v>
      </c>
      <c r="V18" s="47"/>
      <c r="W18" s="132"/>
      <c r="X18" s="60">
        <f t="shared" si="9"/>
        <v>15113</v>
      </c>
      <c r="Y18" s="48">
        <f t="shared" si="10"/>
        <v>0</v>
      </c>
      <c r="Z18" s="203">
        <f t="shared" si="11"/>
        <v>15113</v>
      </c>
      <c r="AA18" s="133"/>
      <c r="AB18" s="134" t="s">
        <v>44</v>
      </c>
      <c r="AC18" s="123" t="s">
        <v>465</v>
      </c>
      <c r="AD18" s="124"/>
      <c r="AE18" s="125"/>
      <c r="AF18" s="49" t="s">
        <v>45</v>
      </c>
    </row>
    <row r="19" spans="1:34" ht="31.2" x14ac:dyDescent="0.3">
      <c r="A19" s="22">
        <v>5</v>
      </c>
      <c r="B19" s="31" t="s">
        <v>48</v>
      </c>
      <c r="C19" s="22" t="s">
        <v>49</v>
      </c>
      <c r="D19" s="44">
        <v>14579.291999999999</v>
      </c>
      <c r="E19" s="173">
        <v>12279</v>
      </c>
      <c r="F19" s="174">
        <v>8964.2919999999995</v>
      </c>
      <c r="G19" s="174"/>
      <c r="H19" s="174"/>
      <c r="I19" s="174"/>
      <c r="J19" s="174"/>
      <c r="K19" s="174">
        <v>5615</v>
      </c>
      <c r="L19" s="44">
        <f t="shared" si="12"/>
        <v>12279</v>
      </c>
      <c r="M19" s="44">
        <f t="shared" si="12"/>
        <v>8964.2919999999995</v>
      </c>
      <c r="N19" s="192">
        <v>12279</v>
      </c>
      <c r="O19" s="193">
        <f t="shared" si="8"/>
        <v>3102.29</v>
      </c>
      <c r="P19" s="193"/>
      <c r="Q19" s="193"/>
      <c r="R19" s="193">
        <v>3102.29</v>
      </c>
      <c r="S19" s="44">
        <v>5615</v>
      </c>
      <c r="T19" s="44">
        <v>21696.26</v>
      </c>
      <c r="U19" s="48">
        <f t="shared" si="13"/>
        <v>16081.259999999998</v>
      </c>
      <c r="V19" s="47"/>
      <c r="W19" s="47">
        <f>T19-K19</f>
        <v>16081.259999999998</v>
      </c>
      <c r="X19" s="60">
        <f t="shared" si="9"/>
        <v>5615</v>
      </c>
      <c r="Y19" s="48">
        <f t="shared" si="10"/>
        <v>0</v>
      </c>
      <c r="Z19" s="203">
        <f t="shared" si="11"/>
        <v>21696.26</v>
      </c>
      <c r="AA19" s="122"/>
      <c r="AB19" s="131" t="s">
        <v>468</v>
      </c>
      <c r="AC19" s="123" t="s">
        <v>465</v>
      </c>
      <c r="AD19" s="124"/>
      <c r="AE19" s="125"/>
      <c r="AF19" s="49" t="s">
        <v>50</v>
      </c>
    </row>
    <row r="20" spans="1:34" ht="46.8" x14ac:dyDescent="0.3">
      <c r="A20" s="22">
        <v>6</v>
      </c>
      <c r="B20" s="31" t="s">
        <v>51</v>
      </c>
      <c r="C20" s="22" t="s">
        <v>52</v>
      </c>
      <c r="D20" s="44">
        <v>103068.673</v>
      </c>
      <c r="E20" s="173">
        <v>104825</v>
      </c>
      <c r="F20" s="174">
        <v>18068.672999999995</v>
      </c>
      <c r="G20" s="174"/>
      <c r="H20" s="174"/>
      <c r="I20" s="174"/>
      <c r="J20" s="174"/>
      <c r="K20" s="174">
        <v>85000</v>
      </c>
      <c r="L20" s="44">
        <f t="shared" si="12"/>
        <v>104825</v>
      </c>
      <c r="M20" s="44">
        <f t="shared" si="12"/>
        <v>18068.672999999995</v>
      </c>
      <c r="N20" s="192">
        <v>104825</v>
      </c>
      <c r="O20" s="193">
        <f t="shared" si="8"/>
        <v>86.25</v>
      </c>
      <c r="P20" s="193"/>
      <c r="Q20" s="193"/>
      <c r="R20" s="193">
        <v>86.25</v>
      </c>
      <c r="S20" s="44">
        <v>85000</v>
      </c>
      <c r="T20" s="44">
        <v>85000</v>
      </c>
      <c r="U20" s="48">
        <f t="shared" si="13"/>
        <v>0</v>
      </c>
      <c r="V20" s="47"/>
      <c r="W20" s="47"/>
      <c r="X20" s="60">
        <f t="shared" si="9"/>
        <v>85000</v>
      </c>
      <c r="Y20" s="48">
        <f t="shared" si="10"/>
        <v>0</v>
      </c>
      <c r="Z20" s="203">
        <f t="shared" si="11"/>
        <v>85000</v>
      </c>
      <c r="AA20" s="122"/>
      <c r="AB20" s="131" t="s">
        <v>53</v>
      </c>
      <c r="AC20" s="123" t="s">
        <v>465</v>
      </c>
      <c r="AD20" s="124"/>
      <c r="AE20" s="125"/>
      <c r="AF20" s="49" t="s">
        <v>50</v>
      </c>
    </row>
    <row r="21" spans="1:34" ht="31.2" x14ac:dyDescent="0.3">
      <c r="A21" s="22">
        <v>7</v>
      </c>
      <c r="B21" s="31" t="s">
        <v>54</v>
      </c>
      <c r="C21" s="22" t="s">
        <v>55</v>
      </c>
      <c r="D21" s="44">
        <v>36923.175999999999</v>
      </c>
      <c r="E21" s="173">
        <v>15000</v>
      </c>
      <c r="F21" s="174">
        <v>9000</v>
      </c>
      <c r="G21" s="174"/>
      <c r="H21" s="174"/>
      <c r="I21" s="174"/>
      <c r="J21" s="174"/>
      <c r="K21" s="174">
        <v>6000</v>
      </c>
      <c r="L21" s="44">
        <f t="shared" si="12"/>
        <v>15000</v>
      </c>
      <c r="M21" s="44">
        <f t="shared" si="12"/>
        <v>9000</v>
      </c>
      <c r="N21" s="192">
        <v>15000</v>
      </c>
      <c r="O21" s="193">
        <f t="shared" si="8"/>
        <v>9702.68</v>
      </c>
      <c r="P21" s="193">
        <v>9000</v>
      </c>
      <c r="Q21" s="193"/>
      <c r="R21" s="193">
        <v>702.68</v>
      </c>
      <c r="S21" s="44">
        <v>6000</v>
      </c>
      <c r="T21" s="44">
        <v>27220.5</v>
      </c>
      <c r="U21" s="48">
        <f t="shared" si="13"/>
        <v>21220.5</v>
      </c>
      <c r="V21" s="47"/>
      <c r="W21" s="47">
        <f>T21-K21</f>
        <v>21220.5</v>
      </c>
      <c r="X21" s="60">
        <f t="shared" si="9"/>
        <v>6000</v>
      </c>
      <c r="Y21" s="48">
        <f t="shared" si="10"/>
        <v>0</v>
      </c>
      <c r="Z21" s="203">
        <f t="shared" si="11"/>
        <v>27220.5</v>
      </c>
      <c r="AA21" s="122"/>
      <c r="AB21" s="131" t="s">
        <v>295</v>
      </c>
      <c r="AC21" s="123" t="s">
        <v>465</v>
      </c>
      <c r="AD21" s="124"/>
      <c r="AE21" s="125" t="s">
        <v>56</v>
      </c>
      <c r="AF21" s="49" t="s">
        <v>50</v>
      </c>
    </row>
    <row r="22" spans="1:34" ht="46.8" x14ac:dyDescent="0.3">
      <c r="A22" s="22">
        <v>8</v>
      </c>
      <c r="B22" s="31" t="s">
        <v>57</v>
      </c>
      <c r="C22" s="22" t="s">
        <v>58</v>
      </c>
      <c r="D22" s="44">
        <v>67115.759000000005</v>
      </c>
      <c r="E22" s="173">
        <v>67116</v>
      </c>
      <c r="F22" s="174">
        <v>58409.759000000005</v>
      </c>
      <c r="G22" s="174"/>
      <c r="H22" s="174"/>
      <c r="I22" s="174"/>
      <c r="J22" s="174"/>
      <c r="K22" s="174">
        <v>8706</v>
      </c>
      <c r="L22" s="44">
        <f t="shared" si="12"/>
        <v>67116</v>
      </c>
      <c r="M22" s="44">
        <f t="shared" si="12"/>
        <v>58409.759000000005</v>
      </c>
      <c r="N22" s="192">
        <v>67116</v>
      </c>
      <c r="O22" s="193">
        <f t="shared" si="8"/>
        <v>41736</v>
      </c>
      <c r="P22" s="193"/>
      <c r="Q22" s="193">
        <v>41736</v>
      </c>
      <c r="R22" s="193"/>
      <c r="S22" s="44">
        <v>8706</v>
      </c>
      <c r="T22" s="44">
        <v>7000</v>
      </c>
      <c r="U22" s="48">
        <f t="shared" si="13"/>
        <v>-1706</v>
      </c>
      <c r="V22" s="47">
        <f>K22-T22</f>
        <v>1706</v>
      </c>
      <c r="W22" s="47"/>
      <c r="X22" s="60">
        <v>7000</v>
      </c>
      <c r="Y22" s="48">
        <f t="shared" si="10"/>
        <v>-1706</v>
      </c>
      <c r="Z22" s="203">
        <f>T22</f>
        <v>7000</v>
      </c>
      <c r="AA22" s="122" t="s">
        <v>59</v>
      </c>
      <c r="AB22" s="131" t="s">
        <v>468</v>
      </c>
      <c r="AC22" s="123" t="s">
        <v>465</v>
      </c>
      <c r="AD22" s="124" t="s">
        <v>559</v>
      </c>
      <c r="AE22" s="137"/>
      <c r="AF22" s="49" t="s">
        <v>60</v>
      </c>
    </row>
    <row r="23" spans="1:34" ht="46.8" x14ac:dyDescent="0.3">
      <c r="A23" s="22">
        <v>9</v>
      </c>
      <c r="B23" s="31" t="s">
        <v>61</v>
      </c>
      <c r="C23" s="22" t="s">
        <v>62</v>
      </c>
      <c r="D23" s="44">
        <v>43607.232000000004</v>
      </c>
      <c r="E23" s="173">
        <v>50000</v>
      </c>
      <c r="F23" s="174">
        <v>20252.232000000004</v>
      </c>
      <c r="G23" s="174"/>
      <c r="H23" s="174"/>
      <c r="I23" s="174"/>
      <c r="J23" s="174"/>
      <c r="K23" s="174">
        <v>23355</v>
      </c>
      <c r="L23" s="44">
        <f t="shared" si="12"/>
        <v>50000</v>
      </c>
      <c r="M23" s="44">
        <f t="shared" si="12"/>
        <v>20252.232000000004</v>
      </c>
      <c r="N23" s="192">
        <v>50000</v>
      </c>
      <c r="O23" s="193">
        <f t="shared" si="8"/>
        <v>14194</v>
      </c>
      <c r="P23" s="193"/>
      <c r="Q23" s="193">
        <v>14194</v>
      </c>
      <c r="R23" s="193"/>
      <c r="S23" s="44">
        <v>23355</v>
      </c>
      <c r="T23" s="44">
        <v>15000</v>
      </c>
      <c r="U23" s="48">
        <f t="shared" si="13"/>
        <v>-8355</v>
      </c>
      <c r="V23" s="47">
        <f>K23-T23</f>
        <v>8355</v>
      </c>
      <c r="W23" s="47"/>
      <c r="X23" s="60">
        <v>15000</v>
      </c>
      <c r="Y23" s="48">
        <f t="shared" si="10"/>
        <v>-8355</v>
      </c>
      <c r="Z23" s="203">
        <f>T23</f>
        <v>15000</v>
      </c>
      <c r="AA23" s="122" t="s">
        <v>63</v>
      </c>
      <c r="AB23" s="131" t="s">
        <v>468</v>
      </c>
      <c r="AC23" s="123" t="s">
        <v>465</v>
      </c>
      <c r="AD23" s="124" t="s">
        <v>559</v>
      </c>
      <c r="AE23" s="137"/>
      <c r="AF23" s="49" t="s">
        <v>60</v>
      </c>
    </row>
    <row r="24" spans="1:34" ht="31.2" x14ac:dyDescent="0.3">
      <c r="A24" s="22">
        <v>10</v>
      </c>
      <c r="B24" s="31" t="s">
        <v>64</v>
      </c>
      <c r="C24" s="22" t="s">
        <v>65</v>
      </c>
      <c r="D24" s="44">
        <v>303473.30099999998</v>
      </c>
      <c r="E24" s="173">
        <v>250000</v>
      </c>
      <c r="F24" s="174">
        <v>220473.30099999998</v>
      </c>
      <c r="G24" s="174"/>
      <c r="H24" s="174"/>
      <c r="I24" s="174"/>
      <c r="J24" s="174"/>
      <c r="K24" s="174">
        <v>83000</v>
      </c>
      <c r="L24" s="44">
        <f t="shared" si="12"/>
        <v>250000</v>
      </c>
      <c r="M24" s="44">
        <f t="shared" si="12"/>
        <v>220473.30099999998</v>
      </c>
      <c r="N24" s="192">
        <v>250000</v>
      </c>
      <c r="O24" s="193">
        <f t="shared" si="8"/>
        <v>1575</v>
      </c>
      <c r="P24" s="193"/>
      <c r="Q24" s="193">
        <v>1575</v>
      </c>
      <c r="R24" s="193"/>
      <c r="S24" s="44">
        <v>83000</v>
      </c>
      <c r="T24" s="44">
        <v>98061</v>
      </c>
      <c r="U24" s="48">
        <f t="shared" si="13"/>
        <v>15061</v>
      </c>
      <c r="V24" s="47"/>
      <c r="W24" s="47">
        <f>T24-K24</f>
        <v>15061</v>
      </c>
      <c r="X24" s="60">
        <v>98061</v>
      </c>
      <c r="Y24" s="48">
        <f t="shared" si="10"/>
        <v>15061</v>
      </c>
      <c r="Z24" s="203">
        <f>T24</f>
        <v>98061</v>
      </c>
      <c r="AA24" s="122"/>
      <c r="AB24" s="131" t="s">
        <v>295</v>
      </c>
      <c r="AC24" s="123" t="s">
        <v>465</v>
      </c>
      <c r="AD24" s="124" t="s">
        <v>560</v>
      </c>
      <c r="AE24" s="125"/>
      <c r="AF24" s="49" t="s">
        <v>60</v>
      </c>
    </row>
    <row r="25" spans="1:34" ht="31.2" x14ac:dyDescent="0.3">
      <c r="A25" s="22">
        <v>11</v>
      </c>
      <c r="B25" s="31" t="s">
        <v>66</v>
      </c>
      <c r="C25" s="22" t="s">
        <v>67</v>
      </c>
      <c r="D25" s="44">
        <v>36923.175999999999</v>
      </c>
      <c r="E25" s="173">
        <v>10000</v>
      </c>
      <c r="F25" s="174">
        <v>5000</v>
      </c>
      <c r="G25" s="174"/>
      <c r="H25" s="174"/>
      <c r="I25" s="174"/>
      <c r="J25" s="174"/>
      <c r="K25" s="174">
        <v>12000</v>
      </c>
      <c r="L25" s="44">
        <f t="shared" si="12"/>
        <v>10000</v>
      </c>
      <c r="M25" s="44">
        <f t="shared" si="12"/>
        <v>5000</v>
      </c>
      <c r="N25" s="192">
        <v>10000</v>
      </c>
      <c r="O25" s="193">
        <f t="shared" si="8"/>
        <v>5000</v>
      </c>
      <c r="P25" s="193"/>
      <c r="Q25" s="193">
        <v>5000</v>
      </c>
      <c r="R25" s="193"/>
      <c r="S25" s="44">
        <v>12000</v>
      </c>
      <c r="T25" s="44">
        <v>7000</v>
      </c>
      <c r="U25" s="48">
        <f t="shared" si="13"/>
        <v>-5000</v>
      </c>
      <c r="V25" s="47">
        <f>K25-T25</f>
        <v>5000</v>
      </c>
      <c r="W25" s="47"/>
      <c r="X25" s="60">
        <v>7000</v>
      </c>
      <c r="Y25" s="48">
        <f t="shared" si="10"/>
        <v>-5000</v>
      </c>
      <c r="Z25" s="203">
        <f>T25</f>
        <v>7000</v>
      </c>
      <c r="AA25" s="122" t="s">
        <v>59</v>
      </c>
      <c r="AB25" s="131" t="s">
        <v>295</v>
      </c>
      <c r="AC25" s="123" t="s">
        <v>465</v>
      </c>
      <c r="AD25" s="124" t="s">
        <v>559</v>
      </c>
      <c r="AE25" s="125"/>
      <c r="AF25" s="49" t="s">
        <v>60</v>
      </c>
    </row>
    <row r="26" spans="1:34" x14ac:dyDescent="0.3">
      <c r="A26" s="22"/>
      <c r="B26" s="58" t="s">
        <v>68</v>
      </c>
      <c r="C26" s="22"/>
      <c r="D26" s="44"/>
      <c r="E26" s="173"/>
      <c r="F26" s="174"/>
      <c r="G26" s="174"/>
      <c r="H26" s="174"/>
      <c r="I26" s="174"/>
      <c r="J26" s="174"/>
      <c r="K26" s="174"/>
      <c r="L26" s="44"/>
      <c r="M26" s="44"/>
      <c r="N26" s="192"/>
      <c r="O26" s="193"/>
      <c r="P26" s="193"/>
      <c r="Q26" s="193"/>
      <c r="R26" s="193"/>
      <c r="S26" s="44"/>
      <c r="T26" s="44"/>
      <c r="U26" s="48">
        <f t="shared" si="13"/>
        <v>0</v>
      </c>
      <c r="V26" s="47"/>
      <c r="W26" s="47"/>
      <c r="X26" s="60"/>
      <c r="Y26" s="48">
        <f t="shared" si="10"/>
        <v>0</v>
      </c>
      <c r="Z26" s="203">
        <f t="shared" ref="Z26:Z37" si="14">K26-V26+W26</f>
        <v>0</v>
      </c>
      <c r="AA26" s="138"/>
      <c r="AB26" s="139"/>
      <c r="AC26" s="123"/>
      <c r="AD26" s="124"/>
      <c r="AE26" s="140">
        <v>0</v>
      </c>
      <c r="AF26" s="141"/>
    </row>
    <row r="27" spans="1:34" ht="31.2" x14ac:dyDescent="0.3">
      <c r="A27" s="22">
        <v>1</v>
      </c>
      <c r="B27" s="26" t="s">
        <v>69</v>
      </c>
      <c r="C27" s="22" t="s">
        <v>70</v>
      </c>
      <c r="D27" s="44">
        <v>55047</v>
      </c>
      <c r="E27" s="173">
        <v>52295</v>
      </c>
      <c r="F27" s="174">
        <v>54047</v>
      </c>
      <c r="G27" s="174"/>
      <c r="H27" s="174"/>
      <c r="I27" s="174"/>
      <c r="J27" s="174">
        <v>667.96199999999999</v>
      </c>
      <c r="K27" s="174">
        <v>1000</v>
      </c>
      <c r="L27" s="44">
        <v>52295</v>
      </c>
      <c r="M27" s="44">
        <v>49336.995000000003</v>
      </c>
      <c r="N27" s="192">
        <v>55292</v>
      </c>
      <c r="O27" s="193">
        <v>49336.995000000003</v>
      </c>
      <c r="P27" s="193"/>
      <c r="Q27" s="193"/>
      <c r="R27" s="193"/>
      <c r="S27" s="44">
        <v>1000</v>
      </c>
      <c r="T27" s="44">
        <v>1000</v>
      </c>
      <c r="U27" s="48">
        <f t="shared" si="13"/>
        <v>0</v>
      </c>
      <c r="V27" s="47"/>
      <c r="W27" s="47"/>
      <c r="X27" s="60">
        <v>1000</v>
      </c>
      <c r="Y27" s="48">
        <f t="shared" si="10"/>
        <v>0</v>
      </c>
      <c r="Z27" s="203">
        <f t="shared" si="14"/>
        <v>1000</v>
      </c>
      <c r="AA27" s="122"/>
      <c r="AB27" s="131" t="s">
        <v>468</v>
      </c>
      <c r="AC27" s="123" t="s">
        <v>477</v>
      </c>
      <c r="AD27" s="124"/>
      <c r="AE27" s="125"/>
      <c r="AF27" s="49" t="s">
        <v>71</v>
      </c>
    </row>
    <row r="28" spans="1:34" ht="31.2" x14ac:dyDescent="0.3">
      <c r="A28" s="22">
        <v>2</v>
      </c>
      <c r="B28" s="26" t="s">
        <v>72</v>
      </c>
      <c r="C28" s="22" t="s">
        <v>73</v>
      </c>
      <c r="D28" s="44">
        <v>13291</v>
      </c>
      <c r="E28" s="173">
        <v>14127</v>
      </c>
      <c r="F28" s="174">
        <v>13000</v>
      </c>
      <c r="G28" s="174"/>
      <c r="H28" s="174"/>
      <c r="I28" s="174"/>
      <c r="J28" s="174">
        <v>291</v>
      </c>
      <c r="K28" s="174">
        <v>291</v>
      </c>
      <c r="L28" s="44">
        <v>14127</v>
      </c>
      <c r="M28" s="44">
        <v>13000</v>
      </c>
      <c r="N28" s="192">
        <v>12880</v>
      </c>
      <c r="O28" s="193">
        <f>P28+Q28+R28</f>
        <v>12880</v>
      </c>
      <c r="P28" s="193"/>
      <c r="Q28" s="193">
        <v>12880</v>
      </c>
      <c r="R28" s="193"/>
      <c r="S28" s="44">
        <v>291</v>
      </c>
      <c r="T28" s="44">
        <v>291</v>
      </c>
      <c r="U28" s="48">
        <f t="shared" si="13"/>
        <v>0</v>
      </c>
      <c r="V28" s="47"/>
      <c r="W28" s="47"/>
      <c r="X28" s="60">
        <v>291</v>
      </c>
      <c r="Y28" s="48">
        <f t="shared" si="10"/>
        <v>0</v>
      </c>
      <c r="Z28" s="203">
        <f t="shared" si="14"/>
        <v>291</v>
      </c>
      <c r="AA28" s="122"/>
      <c r="AB28" s="131" t="s">
        <v>74</v>
      </c>
      <c r="AC28" s="123" t="s">
        <v>483</v>
      </c>
      <c r="AD28" s="124"/>
      <c r="AE28" s="125"/>
      <c r="AF28" s="49" t="s">
        <v>541</v>
      </c>
    </row>
    <row r="29" spans="1:34" ht="46.8" x14ac:dyDescent="0.3">
      <c r="A29" s="22">
        <v>3</v>
      </c>
      <c r="B29" s="26" t="s">
        <v>75</v>
      </c>
      <c r="C29" s="22" t="s">
        <v>76</v>
      </c>
      <c r="D29" s="44">
        <v>14890</v>
      </c>
      <c r="E29" s="173">
        <v>8100</v>
      </c>
      <c r="F29" s="174">
        <v>0</v>
      </c>
      <c r="G29" s="174"/>
      <c r="H29" s="174"/>
      <c r="I29" s="174"/>
      <c r="J29" s="174">
        <v>0</v>
      </c>
      <c r="K29" s="174">
        <v>8100</v>
      </c>
      <c r="L29" s="44">
        <v>8100</v>
      </c>
      <c r="M29" s="44">
        <v>0</v>
      </c>
      <c r="N29" s="192">
        <v>0</v>
      </c>
      <c r="O29" s="193">
        <f>P29+Q29+R29</f>
        <v>0</v>
      </c>
      <c r="P29" s="193"/>
      <c r="Q29" s="193"/>
      <c r="R29" s="193"/>
      <c r="S29" s="44">
        <v>8100</v>
      </c>
      <c r="T29" s="44">
        <v>8100</v>
      </c>
      <c r="U29" s="48">
        <f t="shared" si="13"/>
        <v>0</v>
      </c>
      <c r="V29" s="47"/>
      <c r="W29" s="47"/>
      <c r="X29" s="60">
        <v>8100</v>
      </c>
      <c r="Y29" s="48">
        <f t="shared" si="10"/>
        <v>0</v>
      </c>
      <c r="Z29" s="203">
        <f t="shared" si="14"/>
        <v>8100</v>
      </c>
      <c r="AA29" s="122"/>
      <c r="AB29" s="131" t="s">
        <v>295</v>
      </c>
      <c r="AC29" s="131" t="s">
        <v>546</v>
      </c>
      <c r="AD29" s="142"/>
      <c r="AE29" s="125" t="s">
        <v>547</v>
      </c>
      <c r="AF29" s="49" t="s">
        <v>541</v>
      </c>
      <c r="AH29" s="61">
        <v>1</v>
      </c>
    </row>
    <row r="30" spans="1:34" ht="46.8" x14ac:dyDescent="0.3">
      <c r="A30" s="22">
        <v>4</v>
      </c>
      <c r="B30" s="26" t="s">
        <v>78</v>
      </c>
      <c r="C30" s="22" t="s">
        <v>79</v>
      </c>
      <c r="D30" s="44">
        <v>20497</v>
      </c>
      <c r="E30" s="173">
        <v>8100</v>
      </c>
      <c r="F30" s="174">
        <v>493</v>
      </c>
      <c r="G30" s="174"/>
      <c r="H30" s="174"/>
      <c r="I30" s="174"/>
      <c r="J30" s="174"/>
      <c r="K30" s="174">
        <v>7607</v>
      </c>
      <c r="L30" s="44">
        <v>8100</v>
      </c>
      <c r="M30" s="44">
        <v>493</v>
      </c>
      <c r="N30" s="192">
        <v>493</v>
      </c>
      <c r="O30" s="193">
        <f>P30+Q30+R30</f>
        <v>493</v>
      </c>
      <c r="P30" s="193"/>
      <c r="Q30" s="193">
        <v>493</v>
      </c>
      <c r="R30" s="193"/>
      <c r="S30" s="44">
        <v>7607</v>
      </c>
      <c r="T30" s="44">
        <v>20004</v>
      </c>
      <c r="U30" s="48">
        <f t="shared" si="13"/>
        <v>12397</v>
      </c>
      <c r="V30" s="47"/>
      <c r="W30" s="47">
        <f>T30-K30</f>
        <v>12397</v>
      </c>
      <c r="X30" s="60">
        <v>7607</v>
      </c>
      <c r="Y30" s="48">
        <f t="shared" si="10"/>
        <v>0</v>
      </c>
      <c r="Z30" s="203">
        <f t="shared" si="14"/>
        <v>20004</v>
      </c>
      <c r="AA30" s="122"/>
      <c r="AB30" s="131" t="s">
        <v>468</v>
      </c>
      <c r="AC30" s="131" t="s">
        <v>551</v>
      </c>
      <c r="AD30" s="142"/>
      <c r="AE30" s="125" t="s">
        <v>550</v>
      </c>
      <c r="AF30" s="49" t="s">
        <v>80</v>
      </c>
      <c r="AH30" s="61">
        <v>1</v>
      </c>
    </row>
    <row r="31" spans="1:34" ht="46.8" x14ac:dyDescent="0.3">
      <c r="A31" s="22">
        <v>5</v>
      </c>
      <c r="B31" s="26" t="s">
        <v>81</v>
      </c>
      <c r="C31" s="22" t="s">
        <v>82</v>
      </c>
      <c r="D31" s="44">
        <v>40141</v>
      </c>
      <c r="E31" s="173">
        <v>15230</v>
      </c>
      <c r="F31" s="174">
        <v>264</v>
      </c>
      <c r="G31" s="174"/>
      <c r="H31" s="174"/>
      <c r="I31" s="174"/>
      <c r="J31" s="174"/>
      <c r="K31" s="174">
        <v>14966</v>
      </c>
      <c r="L31" s="44">
        <v>15230</v>
      </c>
      <c r="M31" s="44">
        <v>264</v>
      </c>
      <c r="N31" s="192">
        <v>264</v>
      </c>
      <c r="O31" s="193">
        <f>P31+Q31+R31</f>
        <v>264</v>
      </c>
      <c r="P31" s="193"/>
      <c r="Q31" s="193">
        <v>264</v>
      </c>
      <c r="R31" s="193"/>
      <c r="S31" s="44">
        <v>14966</v>
      </c>
      <c r="T31" s="44">
        <v>39877</v>
      </c>
      <c r="U31" s="48">
        <f t="shared" si="13"/>
        <v>24911</v>
      </c>
      <c r="V31" s="47"/>
      <c r="W31" s="47">
        <f>T31-K31</f>
        <v>24911</v>
      </c>
      <c r="X31" s="60">
        <v>14966</v>
      </c>
      <c r="Y31" s="48">
        <f t="shared" si="10"/>
        <v>0</v>
      </c>
      <c r="Z31" s="203">
        <f t="shared" si="14"/>
        <v>39877</v>
      </c>
      <c r="AA31" s="122"/>
      <c r="AB31" s="131" t="s">
        <v>468</v>
      </c>
      <c r="AC31" s="131" t="s">
        <v>551</v>
      </c>
      <c r="AD31" s="142"/>
      <c r="AE31" s="125" t="s">
        <v>550</v>
      </c>
      <c r="AF31" s="49" t="s">
        <v>80</v>
      </c>
      <c r="AH31" s="61">
        <v>1</v>
      </c>
    </row>
    <row r="32" spans="1:34" ht="31.2" x14ac:dyDescent="0.3">
      <c r="A32" s="22">
        <v>6</v>
      </c>
      <c r="B32" s="26" t="s">
        <v>83</v>
      </c>
      <c r="C32" s="22" t="s">
        <v>84</v>
      </c>
      <c r="D32" s="44">
        <v>43294</v>
      </c>
      <c r="E32" s="173">
        <v>41164</v>
      </c>
      <c r="F32" s="174">
        <v>43105</v>
      </c>
      <c r="G32" s="174"/>
      <c r="H32" s="174"/>
      <c r="I32" s="174"/>
      <c r="J32" s="174">
        <v>189</v>
      </c>
      <c r="K32" s="174">
        <v>189</v>
      </c>
      <c r="L32" s="44">
        <v>36843</v>
      </c>
      <c r="M32" s="44">
        <v>36843</v>
      </c>
      <c r="N32" s="192">
        <v>36843</v>
      </c>
      <c r="O32" s="193">
        <v>36843</v>
      </c>
      <c r="P32" s="193"/>
      <c r="Q32" s="193">
        <v>1991</v>
      </c>
      <c r="R32" s="193"/>
      <c r="S32" s="44">
        <v>189</v>
      </c>
      <c r="T32" s="44">
        <v>189</v>
      </c>
      <c r="U32" s="48">
        <f t="shared" si="13"/>
        <v>0</v>
      </c>
      <c r="V32" s="47"/>
      <c r="W32" s="47"/>
      <c r="X32" s="60">
        <v>189</v>
      </c>
      <c r="Y32" s="48">
        <f t="shared" si="10"/>
        <v>0</v>
      </c>
      <c r="Z32" s="203">
        <f t="shared" si="14"/>
        <v>189</v>
      </c>
      <c r="AA32" s="122"/>
      <c r="AB32" s="131" t="s">
        <v>491</v>
      </c>
      <c r="AC32" s="123" t="s">
        <v>489</v>
      </c>
      <c r="AD32" s="124"/>
      <c r="AE32" s="125"/>
      <c r="AF32" s="49" t="s">
        <v>85</v>
      </c>
    </row>
    <row r="33" spans="1:34" ht="46.8" x14ac:dyDescent="0.3">
      <c r="A33" s="22">
        <v>7</v>
      </c>
      <c r="B33" s="26" t="s">
        <v>86</v>
      </c>
      <c r="C33" s="22" t="s">
        <v>87</v>
      </c>
      <c r="D33" s="44">
        <v>13758</v>
      </c>
      <c r="E33" s="173">
        <v>10100</v>
      </c>
      <c r="F33" s="174">
        <v>10058</v>
      </c>
      <c r="G33" s="174"/>
      <c r="H33" s="174"/>
      <c r="I33" s="174"/>
      <c r="J33" s="174">
        <v>33.810999999999694</v>
      </c>
      <c r="K33" s="174">
        <v>3700</v>
      </c>
      <c r="L33" s="44">
        <v>10100</v>
      </c>
      <c r="M33" s="44">
        <v>10058</v>
      </c>
      <c r="N33" s="192">
        <v>6334</v>
      </c>
      <c r="O33" s="193">
        <f t="shared" ref="O33:O50" si="15">P33+Q33+R33</f>
        <v>6948</v>
      </c>
      <c r="P33" s="193"/>
      <c r="Q33" s="193">
        <v>6300</v>
      </c>
      <c r="R33" s="193">
        <v>648</v>
      </c>
      <c r="S33" s="44">
        <v>3700</v>
      </c>
      <c r="T33" s="44">
        <v>3700</v>
      </c>
      <c r="U33" s="48">
        <f t="shared" si="13"/>
        <v>0</v>
      </c>
      <c r="V33" s="47"/>
      <c r="W33" s="47"/>
      <c r="X33" s="60">
        <v>3700</v>
      </c>
      <c r="Y33" s="48">
        <f t="shared" si="10"/>
        <v>0</v>
      </c>
      <c r="Z33" s="203">
        <f t="shared" si="14"/>
        <v>3700</v>
      </c>
      <c r="AA33" s="122"/>
      <c r="AB33" s="131" t="s">
        <v>491</v>
      </c>
      <c r="AC33" s="123" t="s">
        <v>489</v>
      </c>
      <c r="AD33" s="124"/>
      <c r="AE33" s="125"/>
      <c r="AF33" s="49" t="s">
        <v>88</v>
      </c>
    </row>
    <row r="34" spans="1:34" ht="31.2" x14ac:dyDescent="0.3">
      <c r="A34" s="22">
        <v>8</v>
      </c>
      <c r="B34" s="26" t="s">
        <v>89</v>
      </c>
      <c r="C34" s="22" t="s">
        <v>90</v>
      </c>
      <c r="D34" s="44">
        <v>14775</v>
      </c>
      <c r="E34" s="173">
        <v>8100</v>
      </c>
      <c r="F34" s="174">
        <v>4100</v>
      </c>
      <c r="G34" s="174"/>
      <c r="H34" s="174"/>
      <c r="I34" s="174"/>
      <c r="J34" s="174">
        <v>83</v>
      </c>
      <c r="K34" s="174">
        <v>10675</v>
      </c>
      <c r="L34" s="44">
        <v>8100</v>
      </c>
      <c r="M34" s="44">
        <v>1800</v>
      </c>
      <c r="N34" s="192">
        <v>8100</v>
      </c>
      <c r="O34" s="193">
        <f t="shared" si="15"/>
        <v>1800</v>
      </c>
      <c r="P34" s="193"/>
      <c r="Q34" s="193">
        <v>1800</v>
      </c>
      <c r="R34" s="193"/>
      <c r="S34" s="44">
        <v>10675</v>
      </c>
      <c r="T34" s="44">
        <v>10675</v>
      </c>
      <c r="U34" s="48">
        <f t="shared" si="13"/>
        <v>0</v>
      </c>
      <c r="V34" s="47"/>
      <c r="W34" s="47"/>
      <c r="X34" s="60">
        <v>10675</v>
      </c>
      <c r="Y34" s="48">
        <f t="shared" si="10"/>
        <v>0</v>
      </c>
      <c r="Z34" s="203">
        <f t="shared" si="14"/>
        <v>10675</v>
      </c>
      <c r="AA34" s="122"/>
      <c r="AB34" s="131" t="s">
        <v>468</v>
      </c>
      <c r="AC34" s="131" t="s">
        <v>77</v>
      </c>
      <c r="AD34" s="142"/>
      <c r="AE34" s="125" t="s">
        <v>77</v>
      </c>
      <c r="AF34" s="49" t="s">
        <v>91</v>
      </c>
      <c r="AH34" s="61">
        <v>1</v>
      </c>
    </row>
    <row r="35" spans="1:34" ht="31.2" x14ac:dyDescent="0.3">
      <c r="A35" s="22">
        <v>9</v>
      </c>
      <c r="B35" s="26" t="s">
        <v>92</v>
      </c>
      <c r="C35" s="22" t="s">
        <v>93</v>
      </c>
      <c r="D35" s="44">
        <v>21765</v>
      </c>
      <c r="E35" s="173">
        <v>20677</v>
      </c>
      <c r="F35" s="174">
        <v>21318</v>
      </c>
      <c r="G35" s="174"/>
      <c r="H35" s="174"/>
      <c r="I35" s="174"/>
      <c r="J35" s="174"/>
      <c r="K35" s="174">
        <v>447</v>
      </c>
      <c r="L35" s="44">
        <v>20677</v>
      </c>
      <c r="M35" s="44">
        <v>17600</v>
      </c>
      <c r="N35" s="192">
        <v>20677</v>
      </c>
      <c r="O35" s="193">
        <f t="shared" si="15"/>
        <v>17600</v>
      </c>
      <c r="P35" s="193"/>
      <c r="Q35" s="193">
        <v>17600</v>
      </c>
      <c r="R35" s="193"/>
      <c r="S35" s="44">
        <v>447</v>
      </c>
      <c r="T35" s="44">
        <v>447</v>
      </c>
      <c r="U35" s="48">
        <f t="shared" si="13"/>
        <v>0</v>
      </c>
      <c r="V35" s="47"/>
      <c r="W35" s="47"/>
      <c r="X35" s="60">
        <v>447</v>
      </c>
      <c r="Y35" s="48">
        <f t="shared" si="10"/>
        <v>0</v>
      </c>
      <c r="Z35" s="203">
        <f t="shared" si="14"/>
        <v>447</v>
      </c>
      <c r="AA35" s="122"/>
      <c r="AB35" s="131" t="s">
        <v>94</v>
      </c>
      <c r="AC35" s="123" t="s">
        <v>495</v>
      </c>
      <c r="AD35" s="124"/>
      <c r="AE35" s="125"/>
      <c r="AF35" s="49" t="s">
        <v>91</v>
      </c>
    </row>
    <row r="36" spans="1:34" ht="31.2" x14ac:dyDescent="0.3">
      <c r="A36" s="22">
        <v>10</v>
      </c>
      <c r="B36" s="32" t="s">
        <v>95</v>
      </c>
      <c r="C36" s="22" t="s">
        <v>96</v>
      </c>
      <c r="D36" s="44">
        <v>70493</v>
      </c>
      <c r="E36" s="173">
        <v>66968</v>
      </c>
      <c r="F36" s="174">
        <v>64727</v>
      </c>
      <c r="G36" s="174"/>
      <c r="H36" s="174"/>
      <c r="I36" s="174"/>
      <c r="J36" s="174">
        <v>559</v>
      </c>
      <c r="K36" s="174">
        <v>5766</v>
      </c>
      <c r="L36" s="44">
        <v>66968</v>
      </c>
      <c r="M36" s="44">
        <v>64727</v>
      </c>
      <c r="N36" s="192">
        <v>66968</v>
      </c>
      <c r="O36" s="193">
        <f t="shared" si="15"/>
        <v>64727</v>
      </c>
      <c r="P36" s="193"/>
      <c r="Q36" s="193">
        <v>64727</v>
      </c>
      <c r="R36" s="193"/>
      <c r="S36" s="44">
        <v>5766</v>
      </c>
      <c r="T36" s="44">
        <v>5766</v>
      </c>
      <c r="U36" s="48">
        <f t="shared" si="13"/>
        <v>0</v>
      </c>
      <c r="V36" s="47"/>
      <c r="W36" s="47"/>
      <c r="X36" s="60">
        <v>5766</v>
      </c>
      <c r="Y36" s="48">
        <f t="shared" si="10"/>
        <v>0</v>
      </c>
      <c r="Z36" s="203">
        <f t="shared" si="14"/>
        <v>5766</v>
      </c>
      <c r="AA36" s="122"/>
      <c r="AB36" s="131" t="s">
        <v>468</v>
      </c>
      <c r="AC36" s="123" t="s">
        <v>477</v>
      </c>
      <c r="AD36" s="124"/>
      <c r="AE36" s="125"/>
      <c r="AF36" s="49" t="s">
        <v>515</v>
      </c>
    </row>
    <row r="37" spans="1:34" ht="46.8" x14ac:dyDescent="0.3">
      <c r="A37" s="22">
        <v>11</v>
      </c>
      <c r="B37" s="25" t="s">
        <v>97</v>
      </c>
      <c r="C37" s="22" t="s">
        <v>98</v>
      </c>
      <c r="D37" s="44">
        <v>55238</v>
      </c>
      <c r="E37" s="173">
        <v>20270</v>
      </c>
      <c r="F37" s="174">
        <v>34968</v>
      </c>
      <c r="G37" s="174"/>
      <c r="H37" s="174"/>
      <c r="I37" s="174"/>
      <c r="J37" s="174"/>
      <c r="K37" s="174">
        <v>20270</v>
      </c>
      <c r="L37" s="44">
        <v>20270</v>
      </c>
      <c r="M37" s="44">
        <v>0</v>
      </c>
      <c r="N37" s="192">
        <v>55238</v>
      </c>
      <c r="O37" s="193">
        <f t="shared" si="15"/>
        <v>0</v>
      </c>
      <c r="P37" s="193"/>
      <c r="Q37" s="193">
        <v>0</v>
      </c>
      <c r="R37" s="193"/>
      <c r="S37" s="44">
        <v>20270</v>
      </c>
      <c r="T37" s="44">
        <v>20270</v>
      </c>
      <c r="U37" s="48">
        <f t="shared" si="13"/>
        <v>0</v>
      </c>
      <c r="V37" s="47"/>
      <c r="W37" s="47"/>
      <c r="X37" s="60">
        <v>20270</v>
      </c>
      <c r="Y37" s="48">
        <f t="shared" si="10"/>
        <v>0</v>
      </c>
      <c r="Z37" s="203">
        <f t="shared" si="14"/>
        <v>20270</v>
      </c>
      <c r="AA37" s="122"/>
      <c r="AB37" s="131" t="s">
        <v>468</v>
      </c>
      <c r="AC37" s="123" t="s">
        <v>477</v>
      </c>
      <c r="AD37" s="124"/>
      <c r="AE37" s="125"/>
      <c r="AF37" s="49" t="s">
        <v>515</v>
      </c>
    </row>
    <row r="38" spans="1:34" ht="31.2" x14ac:dyDescent="0.3">
      <c r="A38" s="22">
        <v>12</v>
      </c>
      <c r="B38" s="26" t="s">
        <v>99</v>
      </c>
      <c r="C38" s="22" t="s">
        <v>100</v>
      </c>
      <c r="D38" s="44">
        <v>104832</v>
      </c>
      <c r="E38" s="173">
        <v>99700</v>
      </c>
      <c r="F38" s="174">
        <v>99024</v>
      </c>
      <c r="G38" s="174"/>
      <c r="H38" s="174"/>
      <c r="I38" s="174"/>
      <c r="J38" s="174">
        <v>258.39999999999418</v>
      </c>
      <c r="K38" s="174">
        <v>676</v>
      </c>
      <c r="L38" s="44">
        <v>104832</v>
      </c>
      <c r="M38" s="44">
        <f>N38+O38+P38</f>
        <v>195574</v>
      </c>
      <c r="N38" s="192">
        <v>104832</v>
      </c>
      <c r="O38" s="193">
        <f t="shared" si="15"/>
        <v>90742</v>
      </c>
      <c r="P38" s="193"/>
      <c r="Q38" s="193">
        <v>90742</v>
      </c>
      <c r="R38" s="193"/>
      <c r="S38" s="44">
        <v>676</v>
      </c>
      <c r="T38" s="44">
        <v>0</v>
      </c>
      <c r="U38" s="48">
        <f t="shared" si="13"/>
        <v>-676</v>
      </c>
      <c r="V38" s="47">
        <f>K38-T38</f>
        <v>676</v>
      </c>
      <c r="W38" s="47"/>
      <c r="X38" s="60">
        <v>0</v>
      </c>
      <c r="Y38" s="48">
        <f t="shared" si="10"/>
        <v>-676</v>
      </c>
      <c r="Z38" s="203">
        <f>T38</f>
        <v>0</v>
      </c>
      <c r="AA38" s="122" t="s">
        <v>101</v>
      </c>
      <c r="AB38" s="131" t="s">
        <v>102</v>
      </c>
      <c r="AC38" s="123"/>
      <c r="AD38" s="124" t="s">
        <v>561</v>
      </c>
      <c r="AE38" s="125"/>
      <c r="AF38" s="49" t="s">
        <v>515</v>
      </c>
    </row>
    <row r="39" spans="1:34" ht="31.2" x14ac:dyDescent="0.3">
      <c r="A39" s="22">
        <v>13</v>
      </c>
      <c r="B39" s="26" t="s">
        <v>540</v>
      </c>
      <c r="C39" s="22" t="s">
        <v>103</v>
      </c>
      <c r="D39" s="44">
        <v>14535</v>
      </c>
      <c r="E39" s="173">
        <v>7100</v>
      </c>
      <c r="F39" s="174">
        <v>4390</v>
      </c>
      <c r="G39" s="174"/>
      <c r="H39" s="174"/>
      <c r="I39" s="174"/>
      <c r="J39" s="174"/>
      <c r="K39" s="174">
        <v>2710</v>
      </c>
      <c r="L39" s="44">
        <v>7100</v>
      </c>
      <c r="M39" s="44">
        <v>4390</v>
      </c>
      <c r="N39" s="192">
        <v>7100</v>
      </c>
      <c r="O39" s="193">
        <f t="shared" si="15"/>
        <v>10708</v>
      </c>
      <c r="P39" s="193"/>
      <c r="Q39" s="193">
        <v>4208</v>
      </c>
      <c r="R39" s="193">
        <v>6500</v>
      </c>
      <c r="S39" s="44">
        <v>2710</v>
      </c>
      <c r="T39" s="44">
        <v>2710</v>
      </c>
      <c r="U39" s="48">
        <f t="shared" si="13"/>
        <v>0</v>
      </c>
      <c r="V39" s="47"/>
      <c r="W39" s="47"/>
      <c r="X39" s="60">
        <v>2710</v>
      </c>
      <c r="Y39" s="48">
        <f t="shared" si="10"/>
        <v>0</v>
      </c>
      <c r="Z39" s="203">
        <f t="shared" ref="Z39:Z45" si="16">K39-V39+W39</f>
        <v>2710</v>
      </c>
      <c r="AA39" s="122"/>
      <c r="AB39" s="131" t="s">
        <v>468</v>
      </c>
      <c r="AC39" s="123" t="s">
        <v>495</v>
      </c>
      <c r="AD39" s="124"/>
      <c r="AE39" s="125"/>
      <c r="AF39" s="49" t="s">
        <v>539</v>
      </c>
    </row>
    <row r="40" spans="1:34" ht="46.8" x14ac:dyDescent="0.3">
      <c r="A40" s="22">
        <v>14</v>
      </c>
      <c r="B40" s="26" t="s">
        <v>104</v>
      </c>
      <c r="C40" s="22" t="s">
        <v>105</v>
      </c>
      <c r="D40" s="44">
        <v>95359</v>
      </c>
      <c r="E40" s="173">
        <v>10000</v>
      </c>
      <c r="F40" s="174">
        <v>30000</v>
      </c>
      <c r="G40" s="174"/>
      <c r="H40" s="174"/>
      <c r="I40" s="174"/>
      <c r="J40" s="174">
        <v>0</v>
      </c>
      <c r="K40" s="174">
        <v>10000</v>
      </c>
      <c r="L40" s="44">
        <v>80000</v>
      </c>
      <c r="M40" s="44">
        <v>80000</v>
      </c>
      <c r="N40" s="192">
        <v>80000</v>
      </c>
      <c r="O40" s="193">
        <f t="shared" si="15"/>
        <v>80000</v>
      </c>
      <c r="P40" s="193">
        <v>80000</v>
      </c>
      <c r="Q40" s="193"/>
      <c r="R40" s="193"/>
      <c r="S40" s="44">
        <v>10000</v>
      </c>
      <c r="T40" s="44">
        <v>10000</v>
      </c>
      <c r="U40" s="48">
        <f t="shared" si="13"/>
        <v>0</v>
      </c>
      <c r="V40" s="47"/>
      <c r="W40" s="47"/>
      <c r="X40" s="60">
        <v>10000</v>
      </c>
      <c r="Y40" s="48">
        <f t="shared" si="10"/>
        <v>0</v>
      </c>
      <c r="Z40" s="203">
        <f t="shared" si="16"/>
        <v>10000</v>
      </c>
      <c r="AA40" s="122"/>
      <c r="AB40" s="131" t="s">
        <v>468</v>
      </c>
      <c r="AC40" s="123" t="s">
        <v>497</v>
      </c>
      <c r="AD40" s="124"/>
      <c r="AE40" s="125"/>
      <c r="AF40" s="49" t="s">
        <v>106</v>
      </c>
    </row>
    <row r="41" spans="1:34" ht="31.2" x14ac:dyDescent="0.3">
      <c r="A41" s="22">
        <v>15</v>
      </c>
      <c r="B41" s="26" t="s">
        <v>107</v>
      </c>
      <c r="C41" s="22" t="s">
        <v>108</v>
      </c>
      <c r="D41" s="44">
        <v>89672</v>
      </c>
      <c r="E41" s="173">
        <v>85189</v>
      </c>
      <c r="F41" s="174">
        <v>34831</v>
      </c>
      <c r="G41" s="174"/>
      <c r="H41" s="174"/>
      <c r="I41" s="174"/>
      <c r="J41" s="174">
        <v>349.68499999999949</v>
      </c>
      <c r="K41" s="174">
        <v>54841</v>
      </c>
      <c r="L41" s="44">
        <v>30348</v>
      </c>
      <c r="M41" s="44">
        <v>8005</v>
      </c>
      <c r="N41" s="192">
        <v>30348</v>
      </c>
      <c r="O41" s="193">
        <f t="shared" si="15"/>
        <v>8005</v>
      </c>
      <c r="P41" s="193"/>
      <c r="Q41" s="193">
        <v>8005</v>
      </c>
      <c r="R41" s="193"/>
      <c r="S41" s="44">
        <v>54841</v>
      </c>
      <c r="T41" s="44">
        <v>81667</v>
      </c>
      <c r="U41" s="48">
        <f t="shared" si="13"/>
        <v>26826</v>
      </c>
      <c r="V41" s="47"/>
      <c r="W41" s="47">
        <f t="shared" ref="W41:W46" si="17">T41-K41</f>
        <v>26826</v>
      </c>
      <c r="X41" s="60">
        <v>54841</v>
      </c>
      <c r="Y41" s="48">
        <f t="shared" si="10"/>
        <v>0</v>
      </c>
      <c r="Z41" s="203">
        <f t="shared" si="16"/>
        <v>81667</v>
      </c>
      <c r="AA41" s="122"/>
      <c r="AB41" s="131" t="s">
        <v>468</v>
      </c>
      <c r="AC41" s="123" t="s">
        <v>495</v>
      </c>
      <c r="AD41" s="124"/>
      <c r="AE41" s="125"/>
      <c r="AF41" s="49" t="s">
        <v>106</v>
      </c>
    </row>
    <row r="42" spans="1:34" ht="46.8" x14ac:dyDescent="0.3">
      <c r="A42" s="22">
        <v>16</v>
      </c>
      <c r="B42" s="26" t="s">
        <v>109</v>
      </c>
      <c r="C42" s="22" t="s">
        <v>110</v>
      </c>
      <c r="D42" s="44">
        <v>11450</v>
      </c>
      <c r="E42" s="173">
        <v>11450</v>
      </c>
      <c r="F42" s="174">
        <v>7403</v>
      </c>
      <c r="G42" s="174"/>
      <c r="H42" s="174"/>
      <c r="I42" s="174"/>
      <c r="J42" s="174"/>
      <c r="K42" s="174">
        <v>4047</v>
      </c>
      <c r="L42" s="44">
        <v>11450</v>
      </c>
      <c r="M42" s="44">
        <v>5403</v>
      </c>
      <c r="N42" s="192">
        <v>11450</v>
      </c>
      <c r="O42" s="193">
        <f t="shared" si="15"/>
        <v>5403</v>
      </c>
      <c r="P42" s="193"/>
      <c r="Q42" s="193">
        <v>5403</v>
      </c>
      <c r="R42" s="193"/>
      <c r="S42" s="44">
        <v>4047</v>
      </c>
      <c r="T42" s="44">
        <v>6047</v>
      </c>
      <c r="U42" s="48">
        <f t="shared" si="13"/>
        <v>2000</v>
      </c>
      <c r="V42" s="47"/>
      <c r="W42" s="47">
        <f t="shared" si="17"/>
        <v>2000</v>
      </c>
      <c r="X42" s="60">
        <v>4047</v>
      </c>
      <c r="Y42" s="48">
        <f t="shared" si="10"/>
        <v>0</v>
      </c>
      <c r="Z42" s="203">
        <f t="shared" si="16"/>
        <v>6047</v>
      </c>
      <c r="AA42" s="122"/>
      <c r="AB42" s="131" t="s">
        <v>468</v>
      </c>
      <c r="AC42" s="123" t="s">
        <v>495</v>
      </c>
      <c r="AD42" s="124"/>
      <c r="AE42" s="125"/>
      <c r="AF42" s="49" t="s">
        <v>106</v>
      </c>
      <c r="AH42" s="61">
        <v>1</v>
      </c>
    </row>
    <row r="43" spans="1:34" ht="31.2" x14ac:dyDescent="0.3">
      <c r="A43" s="22">
        <v>17</v>
      </c>
      <c r="B43" s="26" t="s">
        <v>111</v>
      </c>
      <c r="C43" s="22" t="s">
        <v>112</v>
      </c>
      <c r="D43" s="44">
        <v>33923</v>
      </c>
      <c r="E43" s="173">
        <v>33931</v>
      </c>
      <c r="F43" s="174">
        <v>20080</v>
      </c>
      <c r="G43" s="174"/>
      <c r="H43" s="174"/>
      <c r="I43" s="174"/>
      <c r="J43" s="174"/>
      <c r="K43" s="174">
        <v>13843</v>
      </c>
      <c r="L43" s="44">
        <v>33931</v>
      </c>
      <c r="M43" s="44">
        <v>20025</v>
      </c>
      <c r="N43" s="192">
        <v>33931</v>
      </c>
      <c r="O43" s="193">
        <f t="shared" si="15"/>
        <v>20025</v>
      </c>
      <c r="P43" s="193"/>
      <c r="Q43" s="193">
        <v>20025</v>
      </c>
      <c r="R43" s="193"/>
      <c r="S43" s="44">
        <v>13843</v>
      </c>
      <c r="T43" s="44">
        <v>13906</v>
      </c>
      <c r="U43" s="48">
        <f t="shared" si="13"/>
        <v>63</v>
      </c>
      <c r="V43" s="47"/>
      <c r="W43" s="47">
        <f t="shared" si="17"/>
        <v>63</v>
      </c>
      <c r="X43" s="60">
        <v>13843</v>
      </c>
      <c r="Y43" s="48">
        <f t="shared" si="10"/>
        <v>0</v>
      </c>
      <c r="Z43" s="203">
        <f t="shared" si="16"/>
        <v>13906</v>
      </c>
      <c r="AA43" s="122"/>
      <c r="AB43" s="131" t="s">
        <v>468</v>
      </c>
      <c r="AC43" s="131" t="s">
        <v>498</v>
      </c>
      <c r="AD43" s="142"/>
      <c r="AE43" s="125" t="s">
        <v>77</v>
      </c>
      <c r="AF43" s="49" t="s">
        <v>106</v>
      </c>
      <c r="AH43" s="61">
        <v>1</v>
      </c>
    </row>
    <row r="44" spans="1:34" ht="31.2" x14ac:dyDescent="0.3">
      <c r="A44" s="22">
        <v>18</v>
      </c>
      <c r="B44" s="26" t="s">
        <v>113</v>
      </c>
      <c r="C44" s="22" t="s">
        <v>114</v>
      </c>
      <c r="D44" s="44">
        <v>69284</v>
      </c>
      <c r="E44" s="173">
        <v>18000</v>
      </c>
      <c r="F44" s="174">
        <v>0</v>
      </c>
      <c r="G44" s="174"/>
      <c r="H44" s="174"/>
      <c r="I44" s="174"/>
      <c r="J44" s="174"/>
      <c r="K44" s="174">
        <v>18000</v>
      </c>
      <c r="L44" s="44">
        <v>18000</v>
      </c>
      <c r="M44" s="44">
        <v>0</v>
      </c>
      <c r="N44" s="192">
        <v>18000</v>
      </c>
      <c r="O44" s="193">
        <f t="shared" si="15"/>
        <v>0</v>
      </c>
      <c r="P44" s="193"/>
      <c r="Q44" s="193"/>
      <c r="R44" s="193"/>
      <c r="S44" s="44">
        <v>18000</v>
      </c>
      <c r="T44" s="44">
        <v>69284</v>
      </c>
      <c r="U44" s="48">
        <f t="shared" si="13"/>
        <v>51284</v>
      </c>
      <c r="V44" s="47"/>
      <c r="W44" s="47">
        <f t="shared" si="17"/>
        <v>51284</v>
      </c>
      <c r="X44" s="60">
        <v>18000</v>
      </c>
      <c r="Y44" s="48">
        <f t="shared" si="10"/>
        <v>0</v>
      </c>
      <c r="Z44" s="203">
        <f t="shared" si="16"/>
        <v>69284</v>
      </c>
      <c r="AA44" s="122"/>
      <c r="AB44" s="131" t="s">
        <v>468</v>
      </c>
      <c r="AC44" s="131" t="s">
        <v>498</v>
      </c>
      <c r="AD44" s="142"/>
      <c r="AE44" s="125" t="s">
        <v>77</v>
      </c>
      <c r="AF44" s="49" t="s">
        <v>106</v>
      </c>
      <c r="AH44" s="61">
        <v>1</v>
      </c>
    </row>
    <row r="45" spans="1:34" ht="46.8" x14ac:dyDescent="0.3">
      <c r="A45" s="22">
        <v>19</v>
      </c>
      <c r="B45" s="26" t="s">
        <v>115</v>
      </c>
      <c r="C45" s="22" t="s">
        <v>116</v>
      </c>
      <c r="D45" s="44">
        <v>132203</v>
      </c>
      <c r="E45" s="173">
        <v>120203</v>
      </c>
      <c r="F45" s="174">
        <v>100931</v>
      </c>
      <c r="G45" s="174"/>
      <c r="H45" s="174"/>
      <c r="I45" s="174"/>
      <c r="J45" s="174"/>
      <c r="K45" s="174">
        <v>31272</v>
      </c>
      <c r="L45" s="44">
        <v>132203</v>
      </c>
      <c r="M45" s="44">
        <v>90974</v>
      </c>
      <c r="N45" s="192">
        <v>132203</v>
      </c>
      <c r="O45" s="193">
        <f t="shared" si="15"/>
        <v>90974</v>
      </c>
      <c r="P45" s="193">
        <v>24143</v>
      </c>
      <c r="Q45" s="193">
        <v>66831</v>
      </c>
      <c r="R45" s="193"/>
      <c r="S45" s="44">
        <v>31272</v>
      </c>
      <c r="T45" s="44">
        <v>41229</v>
      </c>
      <c r="U45" s="48">
        <f t="shared" si="13"/>
        <v>9957</v>
      </c>
      <c r="V45" s="47"/>
      <c r="W45" s="47">
        <f t="shared" si="17"/>
        <v>9957</v>
      </c>
      <c r="X45" s="60">
        <v>31272</v>
      </c>
      <c r="Y45" s="48">
        <f t="shared" si="10"/>
        <v>0</v>
      </c>
      <c r="Z45" s="203">
        <f t="shared" si="16"/>
        <v>41229</v>
      </c>
      <c r="AA45" s="122"/>
      <c r="AB45" s="131" t="s">
        <v>468</v>
      </c>
      <c r="AC45" s="123" t="s">
        <v>497</v>
      </c>
      <c r="AD45" s="124"/>
      <c r="AE45" s="125"/>
      <c r="AF45" s="49" t="s">
        <v>106</v>
      </c>
    </row>
    <row r="46" spans="1:34" ht="31.2" x14ac:dyDescent="0.3">
      <c r="A46" s="22">
        <v>20</v>
      </c>
      <c r="B46" s="26" t="s">
        <v>117</v>
      </c>
      <c r="C46" s="22" t="s">
        <v>118</v>
      </c>
      <c r="D46" s="44">
        <v>23223</v>
      </c>
      <c r="E46" s="173">
        <v>22062</v>
      </c>
      <c r="F46" s="174">
        <v>22271</v>
      </c>
      <c r="G46" s="174"/>
      <c r="H46" s="174"/>
      <c r="I46" s="174"/>
      <c r="J46" s="174">
        <v>338</v>
      </c>
      <c r="K46" s="174">
        <v>952</v>
      </c>
      <c r="L46" s="44">
        <v>22062</v>
      </c>
      <c r="M46" s="44">
        <v>6545</v>
      </c>
      <c r="N46" s="192">
        <v>22062</v>
      </c>
      <c r="O46" s="193">
        <f t="shared" si="15"/>
        <v>6545</v>
      </c>
      <c r="P46" s="193"/>
      <c r="Q46" s="193">
        <v>6545</v>
      </c>
      <c r="R46" s="193"/>
      <c r="S46" s="44">
        <v>952</v>
      </c>
      <c r="T46" s="44">
        <v>2236</v>
      </c>
      <c r="U46" s="48">
        <f t="shared" si="13"/>
        <v>1284</v>
      </c>
      <c r="V46" s="47"/>
      <c r="W46" s="47">
        <f t="shared" si="17"/>
        <v>1284</v>
      </c>
      <c r="X46" s="60">
        <v>2236</v>
      </c>
      <c r="Y46" s="48">
        <f t="shared" si="10"/>
        <v>1284</v>
      </c>
      <c r="Z46" s="203">
        <f>T46</f>
        <v>2236</v>
      </c>
      <c r="AA46" s="122"/>
      <c r="AB46" s="131" t="s">
        <v>468</v>
      </c>
      <c r="AC46" s="123" t="s">
        <v>495</v>
      </c>
      <c r="AD46" s="143"/>
      <c r="AE46" s="125"/>
      <c r="AF46" s="49" t="s">
        <v>119</v>
      </c>
    </row>
    <row r="47" spans="1:34" ht="62.4" x14ac:dyDescent="0.3">
      <c r="A47" s="22">
        <v>21</v>
      </c>
      <c r="B47" s="26" t="s">
        <v>120</v>
      </c>
      <c r="C47" s="22" t="s">
        <v>121</v>
      </c>
      <c r="D47" s="44">
        <v>40443</v>
      </c>
      <c r="E47" s="173">
        <v>38421</v>
      </c>
      <c r="F47" s="174">
        <v>35443</v>
      </c>
      <c r="G47" s="174"/>
      <c r="H47" s="174"/>
      <c r="I47" s="174"/>
      <c r="J47" s="174">
        <v>256</v>
      </c>
      <c r="K47" s="174">
        <v>5000</v>
      </c>
      <c r="L47" s="44">
        <v>38421</v>
      </c>
      <c r="M47" s="44">
        <v>28346</v>
      </c>
      <c r="N47" s="192">
        <v>38421</v>
      </c>
      <c r="O47" s="193">
        <f t="shared" si="15"/>
        <v>28346</v>
      </c>
      <c r="P47" s="193"/>
      <c r="Q47" s="193">
        <v>28346</v>
      </c>
      <c r="R47" s="193"/>
      <c r="S47" s="44">
        <v>5000</v>
      </c>
      <c r="T47" s="44">
        <v>256</v>
      </c>
      <c r="U47" s="48">
        <f t="shared" si="13"/>
        <v>-4744</v>
      </c>
      <c r="V47" s="47">
        <f>K47-T47</f>
        <v>4744</v>
      </c>
      <c r="W47" s="47"/>
      <c r="X47" s="60">
        <v>256</v>
      </c>
      <c r="Y47" s="48">
        <f t="shared" ref="Y47:Y78" si="18">X47-K47</f>
        <v>-4744</v>
      </c>
      <c r="Z47" s="203">
        <f>T47</f>
        <v>256</v>
      </c>
      <c r="AA47" s="122"/>
      <c r="AB47" s="131" t="s">
        <v>468</v>
      </c>
      <c r="AC47" s="123" t="s">
        <v>495</v>
      </c>
      <c r="AD47" s="124" t="s">
        <v>562</v>
      </c>
      <c r="AE47" s="125"/>
      <c r="AF47" s="49" t="s">
        <v>119</v>
      </c>
    </row>
    <row r="48" spans="1:34" ht="31.2" x14ac:dyDescent="0.3">
      <c r="A48" s="22">
        <v>22</v>
      </c>
      <c r="B48" s="26" t="s">
        <v>122</v>
      </c>
      <c r="C48" s="22" t="s">
        <v>123</v>
      </c>
      <c r="D48" s="44">
        <v>47726</v>
      </c>
      <c r="E48" s="173">
        <v>45391</v>
      </c>
      <c r="F48" s="174">
        <v>42475</v>
      </c>
      <c r="G48" s="174"/>
      <c r="H48" s="174"/>
      <c r="I48" s="174"/>
      <c r="J48" s="174"/>
      <c r="K48" s="174">
        <v>5251</v>
      </c>
      <c r="L48" s="44">
        <v>45391</v>
      </c>
      <c r="M48" s="44">
        <v>33035</v>
      </c>
      <c r="N48" s="192">
        <v>45391</v>
      </c>
      <c r="O48" s="193">
        <f t="shared" si="15"/>
        <v>33035</v>
      </c>
      <c r="P48" s="193"/>
      <c r="Q48" s="193">
        <v>33035</v>
      </c>
      <c r="R48" s="193"/>
      <c r="S48" s="44">
        <v>5251</v>
      </c>
      <c r="T48" s="44">
        <v>5251</v>
      </c>
      <c r="U48" s="48">
        <f t="shared" si="13"/>
        <v>0</v>
      </c>
      <c r="V48" s="47"/>
      <c r="W48" s="47"/>
      <c r="X48" s="60">
        <v>5251</v>
      </c>
      <c r="Y48" s="48">
        <f t="shared" si="18"/>
        <v>0</v>
      </c>
      <c r="Z48" s="203">
        <f>K48-V48+W48</f>
        <v>5251</v>
      </c>
      <c r="AA48" s="122"/>
      <c r="AB48" s="131" t="s">
        <v>468</v>
      </c>
      <c r="AC48" s="123" t="s">
        <v>495</v>
      </c>
      <c r="AD48" s="124"/>
      <c r="AE48" s="125"/>
      <c r="AF48" s="49" t="s">
        <v>119</v>
      </c>
    </row>
    <row r="49" spans="1:34" ht="31.2" x14ac:dyDescent="0.3">
      <c r="A49" s="22">
        <v>23</v>
      </c>
      <c r="B49" s="26" t="s">
        <v>124</v>
      </c>
      <c r="C49" s="22" t="s">
        <v>125</v>
      </c>
      <c r="D49" s="44">
        <v>35979</v>
      </c>
      <c r="E49" s="173">
        <v>17158</v>
      </c>
      <c r="F49" s="174">
        <v>17159</v>
      </c>
      <c r="G49" s="174"/>
      <c r="H49" s="174"/>
      <c r="I49" s="174"/>
      <c r="J49" s="174">
        <v>983</v>
      </c>
      <c r="K49" s="174">
        <v>983</v>
      </c>
      <c r="L49" s="44">
        <v>30158</v>
      </c>
      <c r="M49" s="44">
        <v>28789</v>
      </c>
      <c r="N49" s="192">
        <v>30158</v>
      </c>
      <c r="O49" s="193">
        <f t="shared" si="15"/>
        <v>28789</v>
      </c>
      <c r="P49" s="193"/>
      <c r="Q49" s="193">
        <v>28789</v>
      </c>
      <c r="R49" s="193"/>
      <c r="S49" s="44">
        <v>983</v>
      </c>
      <c r="T49" s="44">
        <v>983</v>
      </c>
      <c r="U49" s="48">
        <f t="shared" si="13"/>
        <v>0</v>
      </c>
      <c r="V49" s="47"/>
      <c r="W49" s="47"/>
      <c r="X49" s="60">
        <v>983</v>
      </c>
      <c r="Y49" s="48">
        <f t="shared" si="18"/>
        <v>0</v>
      </c>
      <c r="Z49" s="203">
        <f>K49-V49+W49</f>
        <v>983</v>
      </c>
      <c r="AA49" s="122"/>
      <c r="AB49" s="131" t="s">
        <v>468</v>
      </c>
      <c r="AC49" s="123" t="s">
        <v>495</v>
      </c>
      <c r="AD49" s="124"/>
      <c r="AE49" s="125"/>
      <c r="AF49" s="49" t="s">
        <v>119</v>
      </c>
    </row>
    <row r="50" spans="1:34" s="90" customFormat="1" ht="31.2" x14ac:dyDescent="0.3">
      <c r="A50" s="95">
        <v>24</v>
      </c>
      <c r="B50" s="96" t="s">
        <v>453</v>
      </c>
      <c r="C50" s="95" t="s">
        <v>454</v>
      </c>
      <c r="D50" s="88">
        <v>14858</v>
      </c>
      <c r="E50" s="175"/>
      <c r="F50" s="175"/>
      <c r="G50" s="174"/>
      <c r="H50" s="174"/>
      <c r="I50" s="174"/>
      <c r="J50" s="174"/>
      <c r="K50" s="175"/>
      <c r="L50" s="88">
        <v>14144</v>
      </c>
      <c r="M50" s="88">
        <v>10684</v>
      </c>
      <c r="N50" s="193">
        <v>14144</v>
      </c>
      <c r="O50" s="193">
        <f t="shared" si="15"/>
        <v>10684</v>
      </c>
      <c r="P50" s="193"/>
      <c r="Q50" s="193">
        <v>10684</v>
      </c>
      <c r="R50" s="193"/>
      <c r="S50" s="88"/>
      <c r="T50" s="88">
        <v>3460</v>
      </c>
      <c r="U50" s="74">
        <f t="shared" si="13"/>
        <v>3460</v>
      </c>
      <c r="V50" s="97"/>
      <c r="W50" s="98">
        <f>T50-K50</f>
        <v>3460</v>
      </c>
      <c r="X50" s="88">
        <v>3460</v>
      </c>
      <c r="Y50" s="74">
        <f t="shared" si="18"/>
        <v>3460</v>
      </c>
      <c r="Z50" s="203"/>
      <c r="AA50" s="126"/>
      <c r="AB50" s="126" t="s">
        <v>468</v>
      </c>
      <c r="AC50" s="144" t="s">
        <v>510</v>
      </c>
      <c r="AD50" s="144" t="s">
        <v>511</v>
      </c>
      <c r="AE50" s="126"/>
      <c r="AF50" s="95" t="s">
        <v>119</v>
      </c>
      <c r="AG50" s="90">
        <v>1</v>
      </c>
      <c r="AH50" s="99"/>
    </row>
    <row r="51" spans="1:34" ht="16.2" x14ac:dyDescent="0.3">
      <c r="A51" s="22"/>
      <c r="B51" s="58" t="s">
        <v>126</v>
      </c>
      <c r="C51" s="22"/>
      <c r="D51" s="44"/>
      <c r="E51" s="173"/>
      <c r="F51" s="174"/>
      <c r="G51" s="174"/>
      <c r="H51" s="174"/>
      <c r="I51" s="174"/>
      <c r="J51" s="174"/>
      <c r="K51" s="174"/>
      <c r="L51" s="44"/>
      <c r="M51" s="44"/>
      <c r="N51" s="192"/>
      <c r="O51" s="193"/>
      <c r="P51" s="193"/>
      <c r="Q51" s="193"/>
      <c r="R51" s="193"/>
      <c r="S51" s="44"/>
      <c r="T51" s="44"/>
      <c r="U51" s="48">
        <f t="shared" si="13"/>
        <v>0</v>
      </c>
      <c r="V51" s="47"/>
      <c r="W51" s="145"/>
      <c r="X51" s="60"/>
      <c r="Y51" s="48">
        <f t="shared" si="18"/>
        <v>0</v>
      </c>
      <c r="Z51" s="203">
        <f>K51-V51+W51</f>
        <v>0</v>
      </c>
      <c r="AA51" s="138"/>
      <c r="AB51" s="139"/>
      <c r="AC51" s="123"/>
      <c r="AD51" s="124"/>
      <c r="AE51" s="140">
        <v>0</v>
      </c>
      <c r="AF51" s="141"/>
    </row>
    <row r="52" spans="1:34" ht="62.4" x14ac:dyDescent="0.3">
      <c r="A52" s="22">
        <v>1</v>
      </c>
      <c r="B52" s="25" t="s">
        <v>127</v>
      </c>
      <c r="C52" s="22" t="s">
        <v>128</v>
      </c>
      <c r="D52" s="44">
        <v>19834.218000000001</v>
      </c>
      <c r="E52" s="173">
        <v>5700</v>
      </c>
      <c r="F52" s="174">
        <v>5700</v>
      </c>
      <c r="G52" s="174"/>
      <c r="H52" s="174"/>
      <c r="I52" s="174"/>
      <c r="J52" s="174"/>
      <c r="K52" s="174">
        <v>14000</v>
      </c>
      <c r="L52" s="44">
        <f>E52</f>
        <v>5700</v>
      </c>
      <c r="M52" s="44">
        <v>491</v>
      </c>
      <c r="N52" s="192">
        <v>5700</v>
      </c>
      <c r="O52" s="193">
        <f t="shared" ref="O52:O63" si="19">P52+Q52+R52</f>
        <v>491</v>
      </c>
      <c r="P52" s="193"/>
      <c r="Q52" s="193"/>
      <c r="R52" s="193">
        <v>491</v>
      </c>
      <c r="S52" s="44">
        <v>14000</v>
      </c>
      <c r="T52" s="44">
        <v>14000</v>
      </c>
      <c r="U52" s="48">
        <f t="shared" si="13"/>
        <v>0</v>
      </c>
      <c r="V52" s="47"/>
      <c r="W52" s="47"/>
      <c r="X52" s="60">
        <v>14000</v>
      </c>
      <c r="Y52" s="48">
        <f t="shared" si="18"/>
        <v>0</v>
      </c>
      <c r="Z52" s="203">
        <f>K52-V52+W52</f>
        <v>14000</v>
      </c>
      <c r="AA52" s="122"/>
      <c r="AB52" s="131" t="s">
        <v>468</v>
      </c>
      <c r="AC52" s="123" t="s">
        <v>471</v>
      </c>
      <c r="AD52" s="124"/>
      <c r="AE52" s="125" t="s">
        <v>129</v>
      </c>
      <c r="AF52" s="49" t="s">
        <v>130</v>
      </c>
    </row>
    <row r="53" spans="1:34" ht="31.2" x14ac:dyDescent="0.3">
      <c r="A53" s="22">
        <v>2</v>
      </c>
      <c r="B53" s="35" t="s">
        <v>131</v>
      </c>
      <c r="C53" s="22" t="s">
        <v>132</v>
      </c>
      <c r="D53" s="44">
        <v>19911.718000000001</v>
      </c>
      <c r="E53" s="173">
        <v>5208</v>
      </c>
      <c r="F53" s="174">
        <v>5208</v>
      </c>
      <c r="G53" s="174"/>
      <c r="H53" s="174"/>
      <c r="I53" s="174"/>
      <c r="J53" s="174"/>
      <c r="K53" s="174">
        <v>14000</v>
      </c>
      <c r="L53" s="44">
        <f>E53</f>
        <v>5208</v>
      </c>
      <c r="M53" s="44">
        <v>968</v>
      </c>
      <c r="N53" s="192">
        <v>5208</v>
      </c>
      <c r="O53" s="193">
        <f t="shared" si="19"/>
        <v>968</v>
      </c>
      <c r="P53" s="193"/>
      <c r="Q53" s="193"/>
      <c r="R53" s="193">
        <v>968</v>
      </c>
      <c r="S53" s="44">
        <v>14000</v>
      </c>
      <c r="T53" s="44">
        <v>14000</v>
      </c>
      <c r="U53" s="48">
        <f t="shared" si="13"/>
        <v>0</v>
      </c>
      <c r="V53" s="47"/>
      <c r="W53" s="47"/>
      <c r="X53" s="60">
        <v>14000</v>
      </c>
      <c r="Y53" s="48">
        <f t="shared" si="18"/>
        <v>0</v>
      </c>
      <c r="Z53" s="203">
        <f>K53-V53+W53</f>
        <v>14000</v>
      </c>
      <c r="AA53" s="122"/>
      <c r="AB53" s="131" t="s">
        <v>468</v>
      </c>
      <c r="AC53" s="123" t="s">
        <v>471</v>
      </c>
      <c r="AD53" s="124"/>
      <c r="AE53" s="125" t="s">
        <v>129</v>
      </c>
      <c r="AF53" s="49" t="s">
        <v>130</v>
      </c>
    </row>
    <row r="54" spans="1:34" ht="62.4" x14ac:dyDescent="0.3">
      <c r="A54" s="22">
        <v>3</v>
      </c>
      <c r="B54" s="35" t="s">
        <v>133</v>
      </c>
      <c r="C54" s="22" t="s">
        <v>134</v>
      </c>
      <c r="D54" s="44">
        <v>14970.032999999999</v>
      </c>
      <c r="E54" s="173">
        <v>10000</v>
      </c>
      <c r="F54" s="174">
        <v>10000</v>
      </c>
      <c r="G54" s="174"/>
      <c r="H54" s="174"/>
      <c r="I54" s="174"/>
      <c r="J54" s="174"/>
      <c r="K54" s="174">
        <v>3500</v>
      </c>
      <c r="L54" s="44">
        <v>10000</v>
      </c>
      <c r="M54" s="44">
        <v>10000</v>
      </c>
      <c r="N54" s="192">
        <v>14970.032999999999</v>
      </c>
      <c r="O54" s="193">
        <f t="shared" si="19"/>
        <v>18000</v>
      </c>
      <c r="P54" s="193">
        <v>8000</v>
      </c>
      <c r="Q54" s="193">
        <v>10000</v>
      </c>
      <c r="R54" s="193"/>
      <c r="S54" s="44">
        <v>3500</v>
      </c>
      <c r="T54" s="44">
        <v>0</v>
      </c>
      <c r="U54" s="48">
        <f t="shared" si="13"/>
        <v>-3500</v>
      </c>
      <c r="V54" s="47">
        <f>K54-Z54</f>
        <v>3500</v>
      </c>
      <c r="W54" s="47"/>
      <c r="X54" s="60">
        <v>0</v>
      </c>
      <c r="Y54" s="48">
        <f t="shared" si="18"/>
        <v>-3500</v>
      </c>
      <c r="Z54" s="203">
        <v>0</v>
      </c>
      <c r="AA54" s="146"/>
      <c r="AB54" s="131" t="s">
        <v>493</v>
      </c>
      <c r="AC54" s="123"/>
      <c r="AD54" s="124"/>
      <c r="AE54" s="125"/>
      <c r="AF54" s="49" t="s">
        <v>135</v>
      </c>
    </row>
    <row r="55" spans="1:34" ht="31.2" x14ac:dyDescent="0.3">
      <c r="A55" s="22">
        <v>4</v>
      </c>
      <c r="B55" s="25" t="s">
        <v>136</v>
      </c>
      <c r="C55" s="22" t="s">
        <v>137</v>
      </c>
      <c r="D55" s="44">
        <v>14951.684999999999</v>
      </c>
      <c r="E55" s="173">
        <v>4189.93</v>
      </c>
      <c r="F55" s="174">
        <v>4189.93</v>
      </c>
      <c r="G55" s="174"/>
      <c r="H55" s="174"/>
      <c r="I55" s="174"/>
      <c r="J55" s="174"/>
      <c r="K55" s="174">
        <v>10000</v>
      </c>
      <c r="L55" s="44">
        <v>14951.684999999999</v>
      </c>
      <c r="M55" s="44">
        <v>12189.93</v>
      </c>
      <c r="N55" s="192">
        <v>14951.684999999999</v>
      </c>
      <c r="O55" s="193">
        <f t="shared" si="19"/>
        <v>12189.93</v>
      </c>
      <c r="P55" s="193"/>
      <c r="Q55" s="193">
        <v>12189.93</v>
      </c>
      <c r="R55" s="193"/>
      <c r="S55" s="44">
        <v>10000</v>
      </c>
      <c r="T55" s="44">
        <v>6952</v>
      </c>
      <c r="U55" s="48">
        <f t="shared" si="13"/>
        <v>-3048</v>
      </c>
      <c r="V55" s="47">
        <f>K55-Z55</f>
        <v>3048</v>
      </c>
      <c r="W55" s="47"/>
      <c r="X55" s="60">
        <v>6952</v>
      </c>
      <c r="Y55" s="48">
        <f t="shared" si="18"/>
        <v>-3048</v>
      </c>
      <c r="Z55" s="203">
        <v>6952</v>
      </c>
      <c r="AA55" s="122" t="s">
        <v>138</v>
      </c>
      <c r="AB55" s="131" t="s">
        <v>468</v>
      </c>
      <c r="AC55" s="123"/>
      <c r="AD55" s="124"/>
      <c r="AE55" s="125"/>
      <c r="AF55" s="49" t="s">
        <v>135</v>
      </c>
    </row>
    <row r="56" spans="1:34" s="90" customFormat="1" ht="46.8" x14ac:dyDescent="0.3">
      <c r="A56" s="95">
        <v>5</v>
      </c>
      <c r="B56" s="100" t="s">
        <v>460</v>
      </c>
      <c r="C56" s="95" t="s">
        <v>461</v>
      </c>
      <c r="D56" s="88">
        <v>19573.791000000001</v>
      </c>
      <c r="E56" s="175"/>
      <c r="F56" s="175"/>
      <c r="G56" s="174"/>
      <c r="H56" s="174"/>
      <c r="I56" s="174"/>
      <c r="J56" s="174"/>
      <c r="K56" s="175"/>
      <c r="L56" s="88">
        <v>17000</v>
      </c>
      <c r="M56" s="88">
        <v>17000</v>
      </c>
      <c r="N56" s="193">
        <v>17000</v>
      </c>
      <c r="O56" s="193">
        <v>17000</v>
      </c>
      <c r="P56" s="193"/>
      <c r="Q56" s="193"/>
      <c r="R56" s="193"/>
      <c r="S56" s="88"/>
      <c r="T56" s="88">
        <v>2500</v>
      </c>
      <c r="U56" s="74">
        <f t="shared" si="13"/>
        <v>2500</v>
      </c>
      <c r="V56" s="97"/>
      <c r="W56" s="97">
        <v>2500</v>
      </c>
      <c r="X56" s="88">
        <v>2500</v>
      </c>
      <c r="Y56" s="74">
        <f t="shared" si="18"/>
        <v>2500</v>
      </c>
      <c r="Z56" s="203"/>
      <c r="AA56" s="126"/>
      <c r="AB56" s="126" t="s">
        <v>53</v>
      </c>
      <c r="AC56" s="144" t="s">
        <v>511</v>
      </c>
      <c r="AD56" s="144" t="s">
        <v>511</v>
      </c>
      <c r="AE56" s="126"/>
      <c r="AF56" s="95" t="s">
        <v>135</v>
      </c>
      <c r="AG56" s="90">
        <v>1</v>
      </c>
      <c r="AH56" s="99"/>
    </row>
    <row r="57" spans="1:34" s="90" customFormat="1" ht="31.2" x14ac:dyDescent="0.3">
      <c r="A57" s="95">
        <v>6</v>
      </c>
      <c r="B57" s="96" t="s">
        <v>462</v>
      </c>
      <c r="C57" s="95" t="s">
        <v>463</v>
      </c>
      <c r="D57" s="88">
        <v>19583.741000000002</v>
      </c>
      <c r="E57" s="175"/>
      <c r="F57" s="175"/>
      <c r="G57" s="174"/>
      <c r="H57" s="174"/>
      <c r="I57" s="174"/>
      <c r="J57" s="174"/>
      <c r="K57" s="175"/>
      <c r="L57" s="88">
        <v>15000</v>
      </c>
      <c r="M57" s="88">
        <v>15000</v>
      </c>
      <c r="N57" s="193">
        <v>15000</v>
      </c>
      <c r="O57" s="193">
        <v>15000</v>
      </c>
      <c r="P57" s="193"/>
      <c r="Q57" s="193"/>
      <c r="R57" s="193"/>
      <c r="S57" s="88"/>
      <c r="T57" s="88">
        <v>4048</v>
      </c>
      <c r="U57" s="74">
        <f t="shared" si="13"/>
        <v>4048</v>
      </c>
      <c r="V57" s="98"/>
      <c r="W57" s="97">
        <v>4048</v>
      </c>
      <c r="X57" s="88">
        <v>4048</v>
      </c>
      <c r="Y57" s="74">
        <f t="shared" si="18"/>
        <v>4048</v>
      </c>
      <c r="Z57" s="203">
        <f>T57</f>
        <v>4048</v>
      </c>
      <c r="AA57" s="126"/>
      <c r="AB57" s="126" t="s">
        <v>53</v>
      </c>
      <c r="AC57" s="144" t="s">
        <v>511</v>
      </c>
      <c r="AD57" s="144" t="s">
        <v>511</v>
      </c>
      <c r="AE57" s="126"/>
      <c r="AF57" s="95" t="s">
        <v>135</v>
      </c>
      <c r="AG57" s="90">
        <v>1</v>
      </c>
      <c r="AH57" s="99"/>
    </row>
    <row r="58" spans="1:34" ht="31.2" x14ac:dyDescent="0.3">
      <c r="A58" s="22">
        <v>7</v>
      </c>
      <c r="B58" s="35" t="s">
        <v>139</v>
      </c>
      <c r="C58" s="22" t="s">
        <v>140</v>
      </c>
      <c r="D58" s="44">
        <v>138269</v>
      </c>
      <c r="E58" s="173">
        <v>50000</v>
      </c>
      <c r="F58" s="174">
        <v>50000</v>
      </c>
      <c r="G58" s="174"/>
      <c r="H58" s="174"/>
      <c r="I58" s="174"/>
      <c r="J58" s="174"/>
      <c r="K58" s="174">
        <v>10000</v>
      </c>
      <c r="L58" s="44">
        <v>75000</v>
      </c>
      <c r="M58" s="44">
        <v>73534</v>
      </c>
      <c r="N58" s="192">
        <v>75000</v>
      </c>
      <c r="O58" s="193">
        <f t="shared" si="19"/>
        <v>73534</v>
      </c>
      <c r="P58" s="193">
        <v>12500</v>
      </c>
      <c r="Q58" s="193">
        <v>61034</v>
      </c>
      <c r="R58" s="193"/>
      <c r="S58" s="44">
        <v>10000</v>
      </c>
      <c r="T58" s="44">
        <v>10000</v>
      </c>
      <c r="U58" s="48">
        <f t="shared" si="13"/>
        <v>0</v>
      </c>
      <c r="V58" s="47"/>
      <c r="W58" s="47"/>
      <c r="X58" s="60">
        <v>10000</v>
      </c>
      <c r="Y58" s="48">
        <f t="shared" si="18"/>
        <v>0</v>
      </c>
      <c r="Z58" s="203">
        <f>K58-V58+W58</f>
        <v>10000</v>
      </c>
      <c r="AA58" s="122"/>
      <c r="AB58" s="131" t="s">
        <v>295</v>
      </c>
      <c r="AC58" s="123" t="s">
        <v>494</v>
      </c>
      <c r="AD58" s="124"/>
      <c r="AE58" s="125"/>
      <c r="AF58" s="49" t="s">
        <v>141</v>
      </c>
    </row>
    <row r="59" spans="1:34" ht="46.8" x14ac:dyDescent="0.3">
      <c r="A59" s="22">
        <v>8</v>
      </c>
      <c r="B59" s="26" t="s">
        <v>142</v>
      </c>
      <c r="C59" s="22" t="s">
        <v>143</v>
      </c>
      <c r="D59" s="44">
        <v>19911</v>
      </c>
      <c r="E59" s="173">
        <v>3036.2649999999999</v>
      </c>
      <c r="F59" s="174">
        <v>3036.2649999999999</v>
      </c>
      <c r="G59" s="174"/>
      <c r="H59" s="174"/>
      <c r="I59" s="174"/>
      <c r="J59" s="174"/>
      <c r="K59" s="174">
        <v>5000</v>
      </c>
      <c r="L59" s="44">
        <v>3036</v>
      </c>
      <c r="M59" s="44">
        <v>3036</v>
      </c>
      <c r="N59" s="192">
        <v>3036</v>
      </c>
      <c r="O59" s="193">
        <f t="shared" si="19"/>
        <v>3036</v>
      </c>
      <c r="P59" s="193"/>
      <c r="Q59" s="193">
        <v>3036</v>
      </c>
      <c r="R59" s="193"/>
      <c r="S59" s="44">
        <v>5000</v>
      </c>
      <c r="T59" s="44">
        <v>5000</v>
      </c>
      <c r="U59" s="48">
        <f t="shared" si="13"/>
        <v>0</v>
      </c>
      <c r="V59" s="47"/>
      <c r="W59" s="47"/>
      <c r="X59" s="60">
        <v>5000</v>
      </c>
      <c r="Y59" s="48">
        <f t="shared" si="18"/>
        <v>0</v>
      </c>
      <c r="Z59" s="203">
        <f>K59-V59+W59</f>
        <v>5000</v>
      </c>
      <c r="AA59" s="122"/>
      <c r="AB59" s="131" t="s">
        <v>295</v>
      </c>
      <c r="AC59" s="123" t="s">
        <v>494</v>
      </c>
      <c r="AD59" s="124"/>
      <c r="AE59" s="125"/>
      <c r="AF59" s="49" t="s">
        <v>141</v>
      </c>
    </row>
    <row r="60" spans="1:34" ht="62.4" x14ac:dyDescent="0.3">
      <c r="A60" s="22">
        <v>9</v>
      </c>
      <c r="B60" s="26" t="s">
        <v>144</v>
      </c>
      <c r="C60" s="22" t="s">
        <v>145</v>
      </c>
      <c r="D60" s="44">
        <v>11544</v>
      </c>
      <c r="E60" s="173">
        <v>1000</v>
      </c>
      <c r="F60" s="174">
        <v>1000</v>
      </c>
      <c r="G60" s="174"/>
      <c r="H60" s="174"/>
      <c r="I60" s="174"/>
      <c r="J60" s="174"/>
      <c r="K60" s="174">
        <v>5000</v>
      </c>
      <c r="L60" s="44">
        <v>1000</v>
      </c>
      <c r="M60" s="44">
        <v>0</v>
      </c>
      <c r="N60" s="192">
        <v>1000</v>
      </c>
      <c r="O60" s="193">
        <f t="shared" si="19"/>
        <v>0</v>
      </c>
      <c r="P60" s="193"/>
      <c r="Q60" s="193"/>
      <c r="R60" s="193"/>
      <c r="S60" s="44">
        <v>5000</v>
      </c>
      <c r="T60" s="44">
        <v>5000</v>
      </c>
      <c r="U60" s="48">
        <f t="shared" si="13"/>
        <v>0</v>
      </c>
      <c r="V60" s="47"/>
      <c r="W60" s="47"/>
      <c r="X60" s="60">
        <v>5000</v>
      </c>
      <c r="Y60" s="48">
        <f t="shared" si="18"/>
        <v>0</v>
      </c>
      <c r="Z60" s="203">
        <f>K60-V60+W60</f>
        <v>5000</v>
      </c>
      <c r="AA60" s="122"/>
      <c r="AB60" s="131" t="s">
        <v>295</v>
      </c>
      <c r="AC60" s="123" t="s">
        <v>494</v>
      </c>
      <c r="AD60" s="124"/>
      <c r="AE60" s="125"/>
      <c r="AF60" s="49" t="s">
        <v>141</v>
      </c>
    </row>
    <row r="61" spans="1:34" ht="62.4" x14ac:dyDescent="0.3">
      <c r="A61" s="22">
        <v>10</v>
      </c>
      <c r="B61" s="35" t="s">
        <v>146</v>
      </c>
      <c r="C61" s="22" t="s">
        <v>147</v>
      </c>
      <c r="D61" s="44">
        <v>55299</v>
      </c>
      <c r="E61" s="173">
        <v>16592</v>
      </c>
      <c r="F61" s="174">
        <v>16592</v>
      </c>
      <c r="G61" s="174"/>
      <c r="H61" s="174"/>
      <c r="I61" s="174"/>
      <c r="J61" s="174"/>
      <c r="K61" s="174">
        <v>38000</v>
      </c>
      <c r="L61" s="44">
        <v>16592</v>
      </c>
      <c r="M61" s="44">
        <v>16592</v>
      </c>
      <c r="N61" s="192">
        <v>16592</v>
      </c>
      <c r="O61" s="193">
        <f t="shared" si="19"/>
        <v>16592</v>
      </c>
      <c r="P61" s="193"/>
      <c r="Q61" s="193">
        <v>16592</v>
      </c>
      <c r="R61" s="193"/>
      <c r="S61" s="44">
        <v>38000</v>
      </c>
      <c r="T61" s="44">
        <v>28000</v>
      </c>
      <c r="U61" s="48">
        <f t="shared" si="13"/>
        <v>-10000</v>
      </c>
      <c r="V61" s="47">
        <v>10000</v>
      </c>
      <c r="W61" s="47"/>
      <c r="X61" s="60">
        <v>28000</v>
      </c>
      <c r="Y61" s="48">
        <f t="shared" si="18"/>
        <v>-10000</v>
      </c>
      <c r="Z61" s="203">
        <f>K61-V61+W61</f>
        <v>28000</v>
      </c>
      <c r="AA61" s="122"/>
      <c r="AB61" s="131" t="s">
        <v>519</v>
      </c>
      <c r="AC61" s="123" t="s">
        <v>496</v>
      </c>
      <c r="AD61" s="124"/>
      <c r="AE61" s="125"/>
      <c r="AF61" s="49" t="s">
        <v>148</v>
      </c>
    </row>
    <row r="62" spans="1:34" s="90" customFormat="1" ht="46.8" x14ac:dyDescent="0.3">
      <c r="A62" s="95">
        <v>11</v>
      </c>
      <c r="B62" s="96" t="s">
        <v>457</v>
      </c>
      <c r="C62" s="95" t="s">
        <v>458</v>
      </c>
      <c r="D62" s="88">
        <v>58037</v>
      </c>
      <c r="E62" s="175"/>
      <c r="F62" s="175"/>
      <c r="G62" s="174"/>
      <c r="H62" s="174"/>
      <c r="I62" s="174"/>
      <c r="J62" s="174"/>
      <c r="K62" s="175"/>
      <c r="L62" s="88">
        <v>21754</v>
      </c>
      <c r="M62" s="88">
        <v>21754</v>
      </c>
      <c r="N62" s="193">
        <v>21754</v>
      </c>
      <c r="O62" s="193">
        <f>P62+Q62+R62</f>
        <v>21754</v>
      </c>
      <c r="P62" s="193">
        <v>20000</v>
      </c>
      <c r="Q62" s="193">
        <v>1754</v>
      </c>
      <c r="R62" s="193"/>
      <c r="S62" s="88"/>
      <c r="T62" s="88">
        <v>10000</v>
      </c>
      <c r="U62" s="74">
        <f t="shared" si="13"/>
        <v>10000</v>
      </c>
      <c r="V62" s="97"/>
      <c r="W62" s="97">
        <v>10000</v>
      </c>
      <c r="X62" s="88">
        <v>10000</v>
      </c>
      <c r="Y62" s="74">
        <f t="shared" si="18"/>
        <v>10000</v>
      </c>
      <c r="Z62" s="203"/>
      <c r="AA62" s="126"/>
      <c r="AB62" s="126" t="s">
        <v>468</v>
      </c>
      <c r="AC62" s="144" t="s">
        <v>509</v>
      </c>
      <c r="AD62" s="144" t="s">
        <v>563</v>
      </c>
      <c r="AE62" s="126"/>
      <c r="AF62" s="95" t="s">
        <v>459</v>
      </c>
      <c r="AG62" s="90">
        <v>1</v>
      </c>
      <c r="AH62" s="99"/>
    </row>
    <row r="63" spans="1:34" ht="31.2" x14ac:dyDescent="0.3">
      <c r="A63" s="22">
        <v>12</v>
      </c>
      <c r="B63" s="35" t="s">
        <v>149</v>
      </c>
      <c r="C63" s="22" t="s">
        <v>150</v>
      </c>
      <c r="D63" s="44">
        <v>19010.850999999999</v>
      </c>
      <c r="E63" s="173">
        <v>5479</v>
      </c>
      <c r="F63" s="174">
        <v>5479</v>
      </c>
      <c r="G63" s="174"/>
      <c r="H63" s="174"/>
      <c r="I63" s="174"/>
      <c r="J63" s="174"/>
      <c r="K63" s="174">
        <v>13000</v>
      </c>
      <c r="L63" s="44">
        <v>5479</v>
      </c>
      <c r="M63" s="44">
        <v>0</v>
      </c>
      <c r="N63" s="192">
        <v>5479</v>
      </c>
      <c r="O63" s="193">
        <f t="shared" si="19"/>
        <v>0</v>
      </c>
      <c r="P63" s="193"/>
      <c r="Q63" s="193"/>
      <c r="R63" s="193"/>
      <c r="S63" s="44">
        <v>13000</v>
      </c>
      <c r="T63" s="44">
        <v>13000</v>
      </c>
      <c r="U63" s="48">
        <f t="shared" si="13"/>
        <v>0</v>
      </c>
      <c r="V63" s="47"/>
      <c r="W63" s="47"/>
      <c r="X63" s="60">
        <v>13000</v>
      </c>
      <c r="Y63" s="48">
        <f t="shared" si="18"/>
        <v>0</v>
      </c>
      <c r="Z63" s="203">
        <f>K63-V63+W63</f>
        <v>13000</v>
      </c>
      <c r="AA63" s="122"/>
      <c r="AB63" s="131" t="s">
        <v>468</v>
      </c>
      <c r="AC63" s="123" t="s">
        <v>496</v>
      </c>
      <c r="AD63" s="124"/>
      <c r="AE63" s="125" t="s">
        <v>129</v>
      </c>
      <c r="AF63" s="49" t="s">
        <v>151</v>
      </c>
    </row>
    <row r="64" spans="1:34" ht="16.2" x14ac:dyDescent="0.3">
      <c r="A64" s="22"/>
      <c r="B64" s="58" t="s">
        <v>152</v>
      </c>
      <c r="C64" s="22"/>
      <c r="D64" s="44"/>
      <c r="E64" s="173"/>
      <c r="F64" s="174"/>
      <c r="G64" s="174"/>
      <c r="H64" s="174"/>
      <c r="I64" s="174"/>
      <c r="J64" s="174"/>
      <c r="K64" s="174"/>
      <c r="L64" s="44"/>
      <c r="M64" s="44"/>
      <c r="N64" s="192"/>
      <c r="O64" s="193"/>
      <c r="P64" s="193"/>
      <c r="Q64" s="193"/>
      <c r="R64" s="193"/>
      <c r="S64" s="44"/>
      <c r="T64" s="44"/>
      <c r="U64" s="48">
        <f t="shared" si="13"/>
        <v>0</v>
      </c>
      <c r="V64" s="47"/>
      <c r="W64" s="145"/>
      <c r="X64" s="60"/>
      <c r="Y64" s="48">
        <f t="shared" si="18"/>
        <v>0</v>
      </c>
      <c r="Z64" s="203">
        <f>K64-V64+W64</f>
        <v>0</v>
      </c>
      <c r="AA64" s="138"/>
      <c r="AB64" s="139"/>
      <c r="AC64" s="123"/>
      <c r="AD64" s="124"/>
      <c r="AE64" s="140"/>
      <c r="AF64" s="141"/>
    </row>
    <row r="65" spans="1:34" ht="62.4" x14ac:dyDescent="0.3">
      <c r="A65" s="22">
        <v>1</v>
      </c>
      <c r="B65" s="31" t="s">
        <v>153</v>
      </c>
      <c r="C65" s="22" t="s">
        <v>154</v>
      </c>
      <c r="D65" s="44">
        <v>49999.466</v>
      </c>
      <c r="E65" s="173">
        <v>30500</v>
      </c>
      <c r="F65" s="174">
        <v>30500</v>
      </c>
      <c r="G65" s="174"/>
      <c r="H65" s="174"/>
      <c r="I65" s="174"/>
      <c r="J65" s="174"/>
      <c r="K65" s="174">
        <v>19499</v>
      </c>
      <c r="L65" s="44">
        <v>30500</v>
      </c>
      <c r="M65" s="44">
        <v>30000</v>
      </c>
      <c r="N65" s="192">
        <v>30500</v>
      </c>
      <c r="O65" s="193">
        <f t="shared" ref="O65:O73" si="20">P65+Q65+R65</f>
        <v>30000</v>
      </c>
      <c r="P65" s="193">
        <v>30000</v>
      </c>
      <c r="Q65" s="193"/>
      <c r="R65" s="193"/>
      <c r="S65" s="44">
        <v>19499</v>
      </c>
      <c r="T65" s="44">
        <v>19499</v>
      </c>
      <c r="U65" s="48">
        <f t="shared" si="13"/>
        <v>0</v>
      </c>
      <c r="V65" s="47"/>
      <c r="W65" s="47"/>
      <c r="X65" s="60">
        <f>K65</f>
        <v>19499</v>
      </c>
      <c r="Y65" s="48">
        <f t="shared" si="18"/>
        <v>0</v>
      </c>
      <c r="Z65" s="203">
        <f>K65-V65+W65</f>
        <v>19499</v>
      </c>
      <c r="AA65" s="122"/>
      <c r="AB65" s="131" t="s">
        <v>295</v>
      </c>
      <c r="AC65" s="123" t="s">
        <v>476</v>
      </c>
      <c r="AD65" s="124"/>
      <c r="AE65" s="125"/>
      <c r="AF65" s="49" t="s">
        <v>155</v>
      </c>
    </row>
    <row r="66" spans="1:34" ht="46.8" x14ac:dyDescent="0.3">
      <c r="A66" s="22">
        <v>2</v>
      </c>
      <c r="B66" s="36" t="s">
        <v>156</v>
      </c>
      <c r="C66" s="22" t="s">
        <v>157</v>
      </c>
      <c r="D66" s="44">
        <v>24841.955000000002</v>
      </c>
      <c r="E66" s="173">
        <v>6800</v>
      </c>
      <c r="F66" s="174">
        <v>6800</v>
      </c>
      <c r="G66" s="174"/>
      <c r="H66" s="174"/>
      <c r="I66" s="174"/>
      <c r="J66" s="174">
        <v>4.25</v>
      </c>
      <c r="K66" s="174">
        <v>18000</v>
      </c>
      <c r="L66" s="44">
        <v>6800</v>
      </c>
      <c r="M66" s="44">
        <v>6800</v>
      </c>
      <c r="N66" s="192">
        <v>24842</v>
      </c>
      <c r="O66" s="193">
        <f t="shared" si="20"/>
        <v>7954.8</v>
      </c>
      <c r="P66" s="193"/>
      <c r="Q66" s="193">
        <v>7954.8</v>
      </c>
      <c r="R66" s="193"/>
      <c r="S66" s="44">
        <v>18000</v>
      </c>
      <c r="T66" s="44">
        <v>16887</v>
      </c>
      <c r="U66" s="48">
        <f t="shared" si="13"/>
        <v>-1113</v>
      </c>
      <c r="V66" s="47">
        <f>K66-T66</f>
        <v>1113</v>
      </c>
      <c r="W66" s="47"/>
      <c r="X66" s="60">
        <v>16887</v>
      </c>
      <c r="Y66" s="48">
        <f t="shared" si="18"/>
        <v>-1113</v>
      </c>
      <c r="Z66" s="203">
        <f>T66</f>
        <v>16887</v>
      </c>
      <c r="AA66" s="122" t="s">
        <v>475</v>
      </c>
      <c r="AB66" s="131" t="s">
        <v>295</v>
      </c>
      <c r="AC66" s="123" t="s">
        <v>476</v>
      </c>
      <c r="AD66" s="124"/>
      <c r="AE66" s="125"/>
      <c r="AF66" s="49" t="s">
        <v>158</v>
      </c>
    </row>
    <row r="67" spans="1:34" ht="62.4" x14ac:dyDescent="0.3">
      <c r="A67" s="22">
        <v>3</v>
      </c>
      <c r="B67" s="37" t="s">
        <v>159</v>
      </c>
      <c r="C67" s="22" t="s">
        <v>160</v>
      </c>
      <c r="D67" s="44">
        <v>11459.713</v>
      </c>
      <c r="E67" s="173">
        <v>6836</v>
      </c>
      <c r="F67" s="174">
        <v>6836</v>
      </c>
      <c r="G67" s="174"/>
      <c r="H67" s="174"/>
      <c r="I67" s="174"/>
      <c r="J67" s="174"/>
      <c r="K67" s="174">
        <v>4000</v>
      </c>
      <c r="L67" s="44">
        <v>6836</v>
      </c>
      <c r="M67" s="44">
        <v>6836</v>
      </c>
      <c r="N67" s="192">
        <v>6836</v>
      </c>
      <c r="O67" s="193">
        <f t="shared" si="20"/>
        <v>9965.2939999999999</v>
      </c>
      <c r="P67" s="193">
        <v>5365.2939999999999</v>
      </c>
      <c r="Q67" s="193">
        <v>4600</v>
      </c>
      <c r="R67" s="193"/>
      <c r="S67" s="44">
        <v>4000</v>
      </c>
      <c r="T67" s="44">
        <v>832</v>
      </c>
      <c r="U67" s="48">
        <f t="shared" si="13"/>
        <v>-3168</v>
      </c>
      <c r="V67" s="47">
        <f>K67-T67</f>
        <v>3168</v>
      </c>
      <c r="W67" s="47"/>
      <c r="X67" s="60">
        <v>832</v>
      </c>
      <c r="Y67" s="48">
        <f t="shared" si="18"/>
        <v>-3168</v>
      </c>
      <c r="Z67" s="203">
        <f>T67</f>
        <v>832</v>
      </c>
      <c r="AA67" s="122" t="s">
        <v>161</v>
      </c>
      <c r="AB67" s="131" t="s">
        <v>520</v>
      </c>
      <c r="AC67" s="123" t="s">
        <v>485</v>
      </c>
      <c r="AD67" s="124"/>
      <c r="AE67" s="125"/>
      <c r="AF67" s="49" t="s">
        <v>162</v>
      </c>
    </row>
    <row r="68" spans="1:34" ht="46.8" x14ac:dyDescent="0.3">
      <c r="A68" s="22">
        <v>4</v>
      </c>
      <c r="B68" s="36" t="s">
        <v>478</v>
      </c>
      <c r="C68" s="22" t="s">
        <v>163</v>
      </c>
      <c r="D68" s="44">
        <v>138720.72200000001</v>
      </c>
      <c r="E68" s="173">
        <v>45349</v>
      </c>
      <c r="F68" s="174">
        <v>45349</v>
      </c>
      <c r="G68" s="174"/>
      <c r="H68" s="174"/>
      <c r="I68" s="174"/>
      <c r="J68" s="174"/>
      <c r="K68" s="174">
        <v>60000</v>
      </c>
      <c r="L68" s="44">
        <v>45349</v>
      </c>
      <c r="M68" s="44">
        <v>45349</v>
      </c>
      <c r="N68" s="192">
        <v>62349</v>
      </c>
      <c r="O68" s="193">
        <f t="shared" si="20"/>
        <v>39037</v>
      </c>
      <c r="P68" s="193">
        <v>35000</v>
      </c>
      <c r="Q68" s="193">
        <v>4037</v>
      </c>
      <c r="R68" s="193"/>
      <c r="S68" s="44">
        <v>60000</v>
      </c>
      <c r="T68" s="44">
        <v>64868</v>
      </c>
      <c r="U68" s="48">
        <f t="shared" si="13"/>
        <v>4868</v>
      </c>
      <c r="V68" s="47"/>
      <c r="W68" s="47">
        <f>T68-K68</f>
        <v>4868</v>
      </c>
      <c r="X68" s="60">
        <v>64868</v>
      </c>
      <c r="Y68" s="48">
        <f t="shared" si="18"/>
        <v>4868</v>
      </c>
      <c r="Z68" s="203">
        <f>K68-V68+W68</f>
        <v>64868</v>
      </c>
      <c r="AA68" s="122"/>
      <c r="AB68" s="131" t="s">
        <v>53</v>
      </c>
      <c r="AC68" s="123" t="s">
        <v>485</v>
      </c>
      <c r="AD68" s="124"/>
      <c r="AE68" s="125"/>
      <c r="AF68" s="49" t="s">
        <v>162</v>
      </c>
    </row>
    <row r="69" spans="1:34" ht="46.8" x14ac:dyDescent="0.3">
      <c r="A69" s="22">
        <v>5</v>
      </c>
      <c r="B69" s="36" t="s">
        <v>164</v>
      </c>
      <c r="C69" s="22" t="s">
        <v>165</v>
      </c>
      <c r="D69" s="44">
        <v>4464.0169999999998</v>
      </c>
      <c r="E69" s="173">
        <v>4150</v>
      </c>
      <c r="F69" s="174">
        <v>164.01699999999983</v>
      </c>
      <c r="G69" s="174"/>
      <c r="H69" s="174"/>
      <c r="I69" s="174"/>
      <c r="J69" s="174"/>
      <c r="K69" s="174">
        <v>4300</v>
      </c>
      <c r="L69" s="44">
        <v>4150</v>
      </c>
      <c r="M69" s="44">
        <v>164.01699999999983</v>
      </c>
      <c r="N69" s="192">
        <v>4150</v>
      </c>
      <c r="O69" s="193">
        <f t="shared" si="20"/>
        <v>135</v>
      </c>
      <c r="P69" s="193"/>
      <c r="Q69" s="193">
        <v>135</v>
      </c>
      <c r="R69" s="193"/>
      <c r="S69" s="44">
        <v>4300</v>
      </c>
      <c r="T69" s="44">
        <v>2600</v>
      </c>
      <c r="U69" s="48">
        <f t="shared" si="13"/>
        <v>-1700</v>
      </c>
      <c r="V69" s="47">
        <f>K69-T69</f>
        <v>1700</v>
      </c>
      <c r="W69" s="47"/>
      <c r="X69" s="60">
        <v>2600</v>
      </c>
      <c r="Y69" s="48">
        <f t="shared" si="18"/>
        <v>-1700</v>
      </c>
      <c r="Z69" s="203">
        <f>T69</f>
        <v>2600</v>
      </c>
      <c r="AA69" s="122" t="s">
        <v>166</v>
      </c>
      <c r="AB69" s="131" t="s">
        <v>53</v>
      </c>
      <c r="AC69" s="123" t="s">
        <v>479</v>
      </c>
      <c r="AD69" s="124"/>
      <c r="AE69" s="125"/>
      <c r="AF69" s="49" t="s">
        <v>162</v>
      </c>
    </row>
    <row r="70" spans="1:34" ht="46.8" x14ac:dyDescent="0.3">
      <c r="A70" s="22">
        <v>6</v>
      </c>
      <c r="B70" s="37" t="s">
        <v>167</v>
      </c>
      <c r="C70" s="22" t="s">
        <v>168</v>
      </c>
      <c r="D70" s="44">
        <v>55100</v>
      </c>
      <c r="E70" s="173">
        <v>500</v>
      </c>
      <c r="F70" s="174">
        <v>5100</v>
      </c>
      <c r="G70" s="174"/>
      <c r="H70" s="174"/>
      <c r="I70" s="174"/>
      <c r="J70" s="174"/>
      <c r="K70" s="174">
        <v>50000</v>
      </c>
      <c r="L70" s="44">
        <v>500</v>
      </c>
      <c r="M70" s="44">
        <v>553</v>
      </c>
      <c r="N70" s="192">
        <v>500</v>
      </c>
      <c r="O70" s="193">
        <f t="shared" si="20"/>
        <v>553</v>
      </c>
      <c r="P70" s="193"/>
      <c r="Q70" s="193"/>
      <c r="R70" s="193">
        <v>553</v>
      </c>
      <c r="S70" s="44">
        <v>50000</v>
      </c>
      <c r="T70" s="44">
        <v>50000</v>
      </c>
      <c r="U70" s="48">
        <f t="shared" si="13"/>
        <v>0</v>
      </c>
      <c r="V70" s="47"/>
      <c r="W70" s="47"/>
      <c r="X70" s="60">
        <v>50000</v>
      </c>
      <c r="Y70" s="48">
        <f t="shared" si="18"/>
        <v>0</v>
      </c>
      <c r="Z70" s="203">
        <f>K70-V70+W70</f>
        <v>50000</v>
      </c>
      <c r="AA70" s="122"/>
      <c r="AB70" s="131" t="s">
        <v>295</v>
      </c>
      <c r="AC70" s="123" t="s">
        <v>485</v>
      </c>
      <c r="AD70" s="124"/>
      <c r="AE70" s="125"/>
      <c r="AF70" s="49" t="s">
        <v>169</v>
      </c>
    </row>
    <row r="71" spans="1:34" ht="62.4" x14ac:dyDescent="0.3">
      <c r="A71" s="22">
        <v>7</v>
      </c>
      <c r="B71" s="37" t="s">
        <v>170</v>
      </c>
      <c r="C71" s="22" t="s">
        <v>171</v>
      </c>
      <c r="D71" s="44">
        <v>5494.2460000000001</v>
      </c>
      <c r="E71" s="173">
        <v>5250</v>
      </c>
      <c r="F71" s="174">
        <v>1494.2460000000001</v>
      </c>
      <c r="G71" s="174"/>
      <c r="H71" s="174"/>
      <c r="I71" s="174"/>
      <c r="J71" s="174"/>
      <c r="K71" s="174">
        <v>4000</v>
      </c>
      <c r="L71" s="44">
        <v>5250</v>
      </c>
      <c r="M71" s="44">
        <f>L71-2244</f>
        <v>3006</v>
      </c>
      <c r="N71" s="192">
        <v>5250</v>
      </c>
      <c r="O71" s="193">
        <f t="shared" si="20"/>
        <v>3006</v>
      </c>
      <c r="P71" s="193"/>
      <c r="Q71" s="193">
        <v>3006</v>
      </c>
      <c r="R71" s="193"/>
      <c r="S71" s="44">
        <v>4000</v>
      </c>
      <c r="T71" s="44">
        <v>2244</v>
      </c>
      <c r="U71" s="48">
        <f t="shared" si="13"/>
        <v>-1756</v>
      </c>
      <c r="V71" s="47">
        <f>K71-T71</f>
        <v>1756</v>
      </c>
      <c r="W71" s="47"/>
      <c r="X71" s="60">
        <v>2244</v>
      </c>
      <c r="Y71" s="48">
        <f t="shared" si="18"/>
        <v>-1756</v>
      </c>
      <c r="Z71" s="203">
        <f>T71</f>
        <v>2244</v>
      </c>
      <c r="AA71" s="122" t="s">
        <v>172</v>
      </c>
      <c r="AB71" s="131" t="s">
        <v>468</v>
      </c>
      <c r="AC71" s="123" t="s">
        <v>483</v>
      </c>
      <c r="AD71" s="124"/>
      <c r="AE71" s="125" t="s">
        <v>173</v>
      </c>
      <c r="AF71" s="49" t="s">
        <v>174</v>
      </c>
    </row>
    <row r="72" spans="1:34" s="11" customFormat="1" ht="46.8" x14ac:dyDescent="0.3">
      <c r="A72" s="22">
        <v>8</v>
      </c>
      <c r="B72" s="38" t="s">
        <v>175</v>
      </c>
      <c r="C72" s="39" t="s">
        <v>176</v>
      </c>
      <c r="D72" s="147">
        <v>59809.357000000004</v>
      </c>
      <c r="E72" s="176">
        <v>500</v>
      </c>
      <c r="F72" s="177">
        <v>500</v>
      </c>
      <c r="G72" s="177"/>
      <c r="H72" s="177"/>
      <c r="I72" s="177"/>
      <c r="J72" s="177"/>
      <c r="K72" s="177">
        <v>40000</v>
      </c>
      <c r="L72" s="44">
        <v>20500</v>
      </c>
      <c r="M72" s="44">
        <v>20500</v>
      </c>
      <c r="N72" s="176">
        <v>20500</v>
      </c>
      <c r="O72" s="177">
        <f t="shared" si="20"/>
        <v>20500</v>
      </c>
      <c r="P72" s="177">
        <v>20000</v>
      </c>
      <c r="Q72" s="177">
        <v>500</v>
      </c>
      <c r="R72" s="177"/>
      <c r="S72" s="44">
        <v>40000</v>
      </c>
      <c r="T72" s="44">
        <v>40000</v>
      </c>
      <c r="U72" s="48">
        <f t="shared" si="13"/>
        <v>0</v>
      </c>
      <c r="V72" s="47">
        <f>K72-T72</f>
        <v>0</v>
      </c>
      <c r="W72" s="148"/>
      <c r="X72" s="60">
        <v>40000</v>
      </c>
      <c r="Y72" s="48">
        <f t="shared" si="18"/>
        <v>0</v>
      </c>
      <c r="Z72" s="177">
        <f>D72-O72</f>
        <v>39309.357000000004</v>
      </c>
      <c r="AA72" s="149"/>
      <c r="AB72" s="131" t="s">
        <v>295</v>
      </c>
      <c r="AC72" s="123" t="s">
        <v>484</v>
      </c>
      <c r="AD72" s="124"/>
      <c r="AE72" s="150" t="s">
        <v>177</v>
      </c>
      <c r="AF72" s="151" t="s">
        <v>178</v>
      </c>
      <c r="AH72" s="92"/>
    </row>
    <row r="73" spans="1:34" ht="46.8" x14ac:dyDescent="0.3">
      <c r="A73" s="22">
        <v>9</v>
      </c>
      <c r="B73" s="36" t="s">
        <v>179</v>
      </c>
      <c r="C73" s="22" t="s">
        <v>180</v>
      </c>
      <c r="D73" s="44">
        <v>240120.883</v>
      </c>
      <c r="E73" s="173">
        <v>51000</v>
      </c>
      <c r="F73" s="174">
        <v>51000</v>
      </c>
      <c r="G73" s="174"/>
      <c r="H73" s="174"/>
      <c r="I73" s="174"/>
      <c r="J73" s="174">
        <v>179</v>
      </c>
      <c r="K73" s="174">
        <v>25000</v>
      </c>
      <c r="L73" s="44">
        <v>70000</v>
      </c>
      <c r="M73" s="44">
        <v>51000</v>
      </c>
      <c r="N73" s="192">
        <v>70000</v>
      </c>
      <c r="O73" s="193">
        <f t="shared" si="20"/>
        <v>8000</v>
      </c>
      <c r="P73" s="193"/>
      <c r="Q73" s="193">
        <v>8000</v>
      </c>
      <c r="R73" s="193"/>
      <c r="S73" s="44">
        <v>25000</v>
      </c>
      <c r="T73" s="44">
        <v>25000</v>
      </c>
      <c r="U73" s="48">
        <f t="shared" si="13"/>
        <v>0</v>
      </c>
      <c r="V73" s="47"/>
      <c r="W73" s="47"/>
      <c r="X73" s="60">
        <v>25000</v>
      </c>
      <c r="Y73" s="48">
        <f t="shared" si="18"/>
        <v>0</v>
      </c>
      <c r="Z73" s="203">
        <f t="shared" ref="Z73:Z82" si="21">K73-V73+W73</f>
        <v>25000</v>
      </c>
      <c r="AA73" s="122"/>
      <c r="AB73" s="131" t="s">
        <v>295</v>
      </c>
      <c r="AC73" s="123" t="s">
        <v>495</v>
      </c>
      <c r="AD73" s="124"/>
      <c r="AE73" s="125"/>
      <c r="AF73" s="49" t="s">
        <v>181</v>
      </c>
    </row>
    <row r="74" spans="1:34" ht="16.2" x14ac:dyDescent="0.3">
      <c r="A74" s="22"/>
      <c r="B74" s="40" t="s">
        <v>182</v>
      </c>
      <c r="C74" s="22"/>
      <c r="D74" s="44"/>
      <c r="E74" s="173"/>
      <c r="F74" s="174"/>
      <c r="G74" s="174"/>
      <c r="H74" s="174"/>
      <c r="I74" s="174"/>
      <c r="J74" s="174"/>
      <c r="K74" s="174"/>
      <c r="L74" s="44"/>
      <c r="M74" s="44"/>
      <c r="N74" s="192"/>
      <c r="O74" s="193"/>
      <c r="P74" s="193"/>
      <c r="Q74" s="193"/>
      <c r="R74" s="193"/>
      <c r="S74" s="44"/>
      <c r="T74" s="44"/>
      <c r="U74" s="48">
        <f t="shared" si="13"/>
        <v>0</v>
      </c>
      <c r="V74" s="47"/>
      <c r="W74" s="145"/>
      <c r="X74" s="60"/>
      <c r="Y74" s="48">
        <f t="shared" si="18"/>
        <v>0</v>
      </c>
      <c r="Z74" s="203">
        <f t="shared" si="21"/>
        <v>0</v>
      </c>
      <c r="AA74" s="138"/>
      <c r="AB74" s="139"/>
      <c r="AC74" s="123"/>
      <c r="AD74" s="124"/>
      <c r="AE74" s="140">
        <v>0</v>
      </c>
      <c r="AF74" s="141"/>
    </row>
    <row r="75" spans="1:34" ht="46.8" x14ac:dyDescent="0.3">
      <c r="A75" s="22">
        <v>1</v>
      </c>
      <c r="B75" s="41" t="s">
        <v>183</v>
      </c>
      <c r="C75" s="22" t="s">
        <v>184</v>
      </c>
      <c r="D75" s="44">
        <v>172767</v>
      </c>
      <c r="E75" s="173">
        <v>11000</v>
      </c>
      <c r="F75" s="174">
        <v>11000</v>
      </c>
      <c r="G75" s="174"/>
      <c r="H75" s="174"/>
      <c r="I75" s="174"/>
      <c r="J75" s="174">
        <v>7228.1199999999953</v>
      </c>
      <c r="K75" s="174">
        <v>55000</v>
      </c>
      <c r="L75" s="44">
        <v>11000</v>
      </c>
      <c r="M75" s="44">
        <v>81000</v>
      </c>
      <c r="N75" s="192">
        <v>81000</v>
      </c>
      <c r="O75" s="193">
        <f t="shared" ref="O75:O85" si="22">P75+Q75+R75</f>
        <v>81000</v>
      </c>
      <c r="P75" s="193">
        <v>72000</v>
      </c>
      <c r="Q75" s="193">
        <v>9000</v>
      </c>
      <c r="R75" s="193"/>
      <c r="S75" s="44">
        <v>55000</v>
      </c>
      <c r="T75" s="44">
        <v>91000</v>
      </c>
      <c r="U75" s="48">
        <f t="shared" si="13"/>
        <v>36000</v>
      </c>
      <c r="V75" s="47"/>
      <c r="W75" s="47">
        <f>T75-K75</f>
        <v>36000</v>
      </c>
      <c r="X75" s="60">
        <v>55000</v>
      </c>
      <c r="Y75" s="48">
        <f t="shared" si="18"/>
        <v>0</v>
      </c>
      <c r="Z75" s="203">
        <f t="shared" si="21"/>
        <v>91000</v>
      </c>
      <c r="AA75" s="122"/>
      <c r="AB75" s="131" t="s">
        <v>468</v>
      </c>
      <c r="AC75" s="123"/>
      <c r="AD75" s="124"/>
      <c r="AE75" s="125"/>
      <c r="AF75" s="49" t="s">
        <v>185</v>
      </c>
    </row>
    <row r="76" spans="1:34" s="12" customFormat="1" ht="46.8" x14ac:dyDescent="0.3">
      <c r="A76" s="42">
        <v>2</v>
      </c>
      <c r="B76" s="43" t="s">
        <v>186</v>
      </c>
      <c r="C76" s="22" t="s">
        <v>187</v>
      </c>
      <c r="D76" s="44">
        <v>84100</v>
      </c>
      <c r="E76" s="173">
        <v>44500</v>
      </c>
      <c r="F76" s="174">
        <v>44500</v>
      </c>
      <c r="G76" s="174"/>
      <c r="H76" s="174"/>
      <c r="I76" s="174"/>
      <c r="J76" s="174">
        <v>1292.4080000000031</v>
      </c>
      <c r="K76" s="174">
        <v>22500</v>
      </c>
      <c r="L76" s="67">
        <v>44500</v>
      </c>
      <c r="M76" s="67">
        <v>50019</v>
      </c>
      <c r="N76" s="192">
        <v>44500</v>
      </c>
      <c r="O76" s="193">
        <f t="shared" si="22"/>
        <v>50019</v>
      </c>
      <c r="P76" s="193">
        <v>19500</v>
      </c>
      <c r="Q76" s="193">
        <v>30519</v>
      </c>
      <c r="R76" s="193"/>
      <c r="S76" s="44">
        <v>22500</v>
      </c>
      <c r="T76" s="67">
        <v>22500</v>
      </c>
      <c r="U76" s="48">
        <f t="shared" si="13"/>
        <v>0</v>
      </c>
      <c r="V76" s="47"/>
      <c r="W76" s="47"/>
      <c r="X76" s="60">
        <v>22500</v>
      </c>
      <c r="Y76" s="48">
        <f t="shared" si="18"/>
        <v>0</v>
      </c>
      <c r="Z76" s="203">
        <f t="shared" si="21"/>
        <v>22500</v>
      </c>
      <c r="AA76" s="122"/>
      <c r="AB76" s="131" t="s">
        <v>468</v>
      </c>
      <c r="AC76" s="123" t="s">
        <v>485</v>
      </c>
      <c r="AD76" s="124"/>
      <c r="AE76" s="125"/>
      <c r="AF76" s="49" t="s">
        <v>188</v>
      </c>
      <c r="AH76" s="93"/>
    </row>
    <row r="77" spans="1:34" s="12" customFormat="1" ht="31.2" x14ac:dyDescent="0.3">
      <c r="A77" s="22">
        <v>3</v>
      </c>
      <c r="B77" s="43" t="s">
        <v>189</v>
      </c>
      <c r="C77" s="22" t="s">
        <v>190</v>
      </c>
      <c r="D77" s="44">
        <v>97674</v>
      </c>
      <c r="E77" s="173">
        <v>52358</v>
      </c>
      <c r="F77" s="174">
        <v>52358</v>
      </c>
      <c r="G77" s="174"/>
      <c r="H77" s="174"/>
      <c r="I77" s="174"/>
      <c r="J77" s="174">
        <v>14993.502999999997</v>
      </c>
      <c r="K77" s="174">
        <v>20000</v>
      </c>
      <c r="L77" s="67">
        <v>52358</v>
      </c>
      <c r="M77" s="67">
        <v>72474</v>
      </c>
      <c r="N77" s="192">
        <v>52358</v>
      </c>
      <c r="O77" s="193">
        <f t="shared" si="22"/>
        <v>72474</v>
      </c>
      <c r="P77" s="193">
        <v>27074</v>
      </c>
      <c r="Q77" s="193">
        <v>45400</v>
      </c>
      <c r="R77" s="193"/>
      <c r="S77" s="44">
        <v>20000</v>
      </c>
      <c r="T77" s="67">
        <v>20000</v>
      </c>
      <c r="U77" s="48">
        <f t="shared" si="13"/>
        <v>0</v>
      </c>
      <c r="V77" s="47"/>
      <c r="W77" s="47"/>
      <c r="X77" s="60">
        <v>20000</v>
      </c>
      <c r="Y77" s="48">
        <f t="shared" si="18"/>
        <v>0</v>
      </c>
      <c r="Z77" s="203">
        <f t="shared" si="21"/>
        <v>20000</v>
      </c>
      <c r="AA77" s="122"/>
      <c r="AB77" s="131" t="s">
        <v>468</v>
      </c>
      <c r="AC77" s="123" t="s">
        <v>485</v>
      </c>
      <c r="AD77" s="124"/>
      <c r="AE77" s="125"/>
      <c r="AF77" s="49" t="s">
        <v>188</v>
      </c>
      <c r="AH77" s="93"/>
    </row>
    <row r="78" spans="1:34" s="12" customFormat="1" ht="46.8" x14ac:dyDescent="0.3">
      <c r="A78" s="42">
        <v>4</v>
      </c>
      <c r="B78" s="43" t="s">
        <v>191</v>
      </c>
      <c r="C78" s="42" t="s">
        <v>192</v>
      </c>
      <c r="D78" s="44">
        <v>44844</v>
      </c>
      <c r="E78" s="173">
        <v>9403</v>
      </c>
      <c r="F78" s="174">
        <v>9403</v>
      </c>
      <c r="G78" s="174"/>
      <c r="H78" s="174"/>
      <c r="I78" s="174"/>
      <c r="J78" s="174"/>
      <c r="K78" s="174">
        <v>1500</v>
      </c>
      <c r="L78" s="67">
        <v>9403</v>
      </c>
      <c r="M78" s="67">
        <v>40613</v>
      </c>
      <c r="N78" s="192">
        <v>9403</v>
      </c>
      <c r="O78" s="193">
        <f t="shared" si="22"/>
        <v>40613</v>
      </c>
      <c r="P78" s="193"/>
      <c r="Q78" s="193">
        <v>40613</v>
      </c>
      <c r="R78" s="193"/>
      <c r="S78" s="44">
        <v>1500</v>
      </c>
      <c r="T78" s="67">
        <v>1500</v>
      </c>
      <c r="U78" s="48">
        <f t="shared" si="13"/>
        <v>0</v>
      </c>
      <c r="V78" s="47"/>
      <c r="W78" s="47"/>
      <c r="X78" s="60">
        <v>1500</v>
      </c>
      <c r="Y78" s="48">
        <f t="shared" si="18"/>
        <v>0</v>
      </c>
      <c r="Z78" s="203">
        <f t="shared" si="21"/>
        <v>1500</v>
      </c>
      <c r="AA78" s="122"/>
      <c r="AB78" s="131" t="s">
        <v>53</v>
      </c>
      <c r="AC78" s="123" t="s">
        <v>485</v>
      </c>
      <c r="AD78" s="124"/>
      <c r="AE78" s="125"/>
      <c r="AF78" s="49" t="s">
        <v>188</v>
      </c>
      <c r="AH78" s="93"/>
    </row>
    <row r="79" spans="1:34" ht="78" x14ac:dyDescent="0.3">
      <c r="A79" s="22">
        <v>5</v>
      </c>
      <c r="B79" s="41" t="s">
        <v>193</v>
      </c>
      <c r="C79" s="22" t="s">
        <v>194</v>
      </c>
      <c r="D79" s="44">
        <v>81489</v>
      </c>
      <c r="E79" s="173">
        <v>34500</v>
      </c>
      <c r="F79" s="174">
        <v>34500</v>
      </c>
      <c r="G79" s="174"/>
      <c r="H79" s="174"/>
      <c r="I79" s="174"/>
      <c r="J79" s="174">
        <v>0</v>
      </c>
      <c r="K79" s="174">
        <v>35000</v>
      </c>
      <c r="L79" s="67">
        <v>34500</v>
      </c>
      <c r="M79" s="67">
        <v>37872</v>
      </c>
      <c r="N79" s="192">
        <v>34500</v>
      </c>
      <c r="O79" s="193">
        <f t="shared" si="22"/>
        <v>37872</v>
      </c>
      <c r="P79" s="193">
        <v>7423</v>
      </c>
      <c r="Q79" s="193">
        <v>30449</v>
      </c>
      <c r="R79" s="193"/>
      <c r="S79" s="44">
        <v>35000</v>
      </c>
      <c r="T79" s="67">
        <v>35000</v>
      </c>
      <c r="U79" s="48">
        <f t="shared" si="13"/>
        <v>0</v>
      </c>
      <c r="V79" s="47"/>
      <c r="W79" s="47"/>
      <c r="X79" s="60">
        <v>35000</v>
      </c>
      <c r="Y79" s="48">
        <f t="shared" ref="Y79:Y101" si="23">X79-K79</f>
        <v>0</v>
      </c>
      <c r="Z79" s="203">
        <f t="shared" si="21"/>
        <v>35000</v>
      </c>
      <c r="AA79" s="122"/>
      <c r="AB79" s="131" t="s">
        <v>468</v>
      </c>
      <c r="AC79" s="123" t="s">
        <v>485</v>
      </c>
      <c r="AD79" s="124"/>
      <c r="AE79" s="125"/>
      <c r="AF79" s="49" t="s">
        <v>188</v>
      </c>
    </row>
    <row r="80" spans="1:34" ht="78" x14ac:dyDescent="0.3">
      <c r="A80" s="42">
        <v>6</v>
      </c>
      <c r="B80" s="45" t="s">
        <v>195</v>
      </c>
      <c r="C80" s="22" t="s">
        <v>196</v>
      </c>
      <c r="D80" s="44">
        <v>24376</v>
      </c>
      <c r="E80" s="173">
        <v>10800</v>
      </c>
      <c r="F80" s="174">
        <v>8376</v>
      </c>
      <c r="G80" s="174"/>
      <c r="H80" s="174"/>
      <c r="I80" s="174"/>
      <c r="J80" s="174">
        <v>907.86100000000079</v>
      </c>
      <c r="K80" s="174">
        <v>16000</v>
      </c>
      <c r="L80" s="67">
        <v>10800</v>
      </c>
      <c r="M80" s="67">
        <v>7500</v>
      </c>
      <c r="N80" s="192">
        <v>10800</v>
      </c>
      <c r="O80" s="193">
        <f t="shared" si="22"/>
        <v>7500</v>
      </c>
      <c r="P80" s="193"/>
      <c r="Q80" s="193">
        <v>7500</v>
      </c>
      <c r="R80" s="193"/>
      <c r="S80" s="44">
        <v>16000</v>
      </c>
      <c r="T80" s="67">
        <v>16000</v>
      </c>
      <c r="U80" s="48">
        <f t="shared" ref="U80:U143" si="24">T80-S80</f>
        <v>0</v>
      </c>
      <c r="V80" s="47"/>
      <c r="W80" s="47"/>
      <c r="X80" s="60">
        <v>16000</v>
      </c>
      <c r="Y80" s="48">
        <f t="shared" si="23"/>
        <v>0</v>
      </c>
      <c r="Z80" s="203">
        <f t="shared" si="21"/>
        <v>16000</v>
      </c>
      <c r="AA80" s="122"/>
      <c r="AB80" s="131" t="s">
        <v>468</v>
      </c>
      <c r="AC80" s="123" t="s">
        <v>485</v>
      </c>
      <c r="AD80" s="124"/>
      <c r="AE80" s="125"/>
      <c r="AF80" s="49" t="s">
        <v>188</v>
      </c>
    </row>
    <row r="81" spans="1:32" ht="62.4" x14ac:dyDescent="0.3">
      <c r="A81" s="22">
        <v>7</v>
      </c>
      <c r="B81" s="35" t="s">
        <v>197</v>
      </c>
      <c r="C81" s="22" t="s">
        <v>198</v>
      </c>
      <c r="D81" s="44">
        <v>89826</v>
      </c>
      <c r="E81" s="173">
        <v>6200</v>
      </c>
      <c r="F81" s="174">
        <v>6200</v>
      </c>
      <c r="G81" s="174"/>
      <c r="H81" s="174"/>
      <c r="I81" s="174"/>
      <c r="J81" s="174">
        <v>0</v>
      </c>
      <c r="K81" s="174">
        <v>65000</v>
      </c>
      <c r="L81" s="67">
        <v>21200</v>
      </c>
      <c r="M81" s="67">
        <v>15000</v>
      </c>
      <c r="N81" s="192">
        <v>21200</v>
      </c>
      <c r="O81" s="193">
        <f t="shared" si="22"/>
        <v>15000</v>
      </c>
      <c r="P81" s="193">
        <v>15000</v>
      </c>
      <c r="Q81" s="193"/>
      <c r="R81" s="193"/>
      <c r="S81" s="44">
        <v>65000</v>
      </c>
      <c r="T81" s="67">
        <v>65000</v>
      </c>
      <c r="U81" s="48">
        <f t="shared" si="24"/>
        <v>0</v>
      </c>
      <c r="V81" s="47"/>
      <c r="W81" s="47"/>
      <c r="X81" s="60">
        <v>65000</v>
      </c>
      <c r="Y81" s="48">
        <f t="shared" si="23"/>
        <v>0</v>
      </c>
      <c r="Z81" s="203">
        <f t="shared" si="21"/>
        <v>65000</v>
      </c>
      <c r="AA81" s="122"/>
      <c r="AB81" s="131" t="s">
        <v>468</v>
      </c>
      <c r="AC81" s="123" t="s">
        <v>485</v>
      </c>
      <c r="AD81" s="124"/>
      <c r="AE81" s="125" t="s">
        <v>199</v>
      </c>
      <c r="AF81" s="49" t="s">
        <v>188</v>
      </c>
    </row>
    <row r="82" spans="1:32" ht="62.4" x14ac:dyDescent="0.3">
      <c r="A82" s="42">
        <v>8</v>
      </c>
      <c r="B82" s="35" t="s">
        <v>200</v>
      </c>
      <c r="C82" s="22" t="s">
        <v>201</v>
      </c>
      <c r="D82" s="44">
        <v>168897</v>
      </c>
      <c r="E82" s="173">
        <v>6200</v>
      </c>
      <c r="F82" s="174">
        <v>6200</v>
      </c>
      <c r="G82" s="174"/>
      <c r="H82" s="174"/>
      <c r="I82" s="174"/>
      <c r="J82" s="174">
        <v>0</v>
      </c>
      <c r="K82" s="174">
        <v>74000</v>
      </c>
      <c r="L82" s="67">
        <v>21200</v>
      </c>
      <c r="M82" s="67">
        <v>15000</v>
      </c>
      <c r="N82" s="192">
        <v>21200</v>
      </c>
      <c r="O82" s="193">
        <f t="shared" si="22"/>
        <v>15000</v>
      </c>
      <c r="P82" s="193">
        <v>15000</v>
      </c>
      <c r="Q82" s="193"/>
      <c r="R82" s="193"/>
      <c r="S82" s="44">
        <v>74000</v>
      </c>
      <c r="T82" s="67">
        <v>74000</v>
      </c>
      <c r="U82" s="48">
        <f t="shared" si="24"/>
        <v>0</v>
      </c>
      <c r="V82" s="47"/>
      <c r="W82" s="47"/>
      <c r="X82" s="60">
        <v>74000</v>
      </c>
      <c r="Y82" s="48">
        <f t="shared" si="23"/>
        <v>0</v>
      </c>
      <c r="Z82" s="203">
        <f t="shared" si="21"/>
        <v>74000</v>
      </c>
      <c r="AA82" s="122"/>
      <c r="AB82" s="131" t="s">
        <v>468</v>
      </c>
      <c r="AC82" s="123" t="s">
        <v>485</v>
      </c>
      <c r="AD82" s="124"/>
      <c r="AE82" s="125"/>
      <c r="AF82" s="49" t="s">
        <v>188</v>
      </c>
    </row>
    <row r="83" spans="1:32" ht="31.2" x14ac:dyDescent="0.3">
      <c r="A83" s="22">
        <v>9</v>
      </c>
      <c r="B83" s="35" t="s">
        <v>202</v>
      </c>
      <c r="C83" s="22" t="s">
        <v>536</v>
      </c>
      <c r="D83" s="44">
        <v>10684.684999999999</v>
      </c>
      <c r="E83" s="173">
        <v>7500</v>
      </c>
      <c r="F83" s="174">
        <v>1480</v>
      </c>
      <c r="G83" s="174"/>
      <c r="H83" s="174"/>
      <c r="I83" s="174"/>
      <c r="J83" s="174">
        <v>272</v>
      </c>
      <c r="K83" s="174">
        <v>8500</v>
      </c>
      <c r="L83" s="67">
        <v>7500</v>
      </c>
      <c r="M83" s="67">
        <v>3000</v>
      </c>
      <c r="N83" s="192">
        <v>7500</v>
      </c>
      <c r="O83" s="193">
        <f t="shared" si="22"/>
        <v>3000</v>
      </c>
      <c r="P83" s="193"/>
      <c r="Q83" s="193">
        <v>3000</v>
      </c>
      <c r="R83" s="193"/>
      <c r="S83" s="44">
        <v>8500</v>
      </c>
      <c r="T83" s="67">
        <v>7685</v>
      </c>
      <c r="U83" s="48">
        <f t="shared" si="24"/>
        <v>-815</v>
      </c>
      <c r="V83" s="47">
        <f>K83-T83</f>
        <v>815</v>
      </c>
      <c r="W83" s="47"/>
      <c r="X83" s="60">
        <v>7685</v>
      </c>
      <c r="Y83" s="48">
        <f t="shared" si="23"/>
        <v>-815</v>
      </c>
      <c r="Z83" s="204">
        <v>7685</v>
      </c>
      <c r="AA83" s="122" t="s">
        <v>203</v>
      </c>
      <c r="AB83" s="131" t="s">
        <v>53</v>
      </c>
      <c r="AC83" s="123" t="s">
        <v>485</v>
      </c>
      <c r="AD83" s="124"/>
      <c r="AE83" s="125"/>
      <c r="AF83" s="49" t="s">
        <v>188</v>
      </c>
    </row>
    <row r="84" spans="1:32" ht="46.8" x14ac:dyDescent="0.3">
      <c r="A84" s="42">
        <v>10</v>
      </c>
      <c r="B84" s="45" t="s">
        <v>204</v>
      </c>
      <c r="C84" s="22" t="s">
        <v>205</v>
      </c>
      <c r="D84" s="44">
        <v>44238</v>
      </c>
      <c r="E84" s="173">
        <v>7500</v>
      </c>
      <c r="F84" s="174">
        <v>7500</v>
      </c>
      <c r="G84" s="174"/>
      <c r="H84" s="174"/>
      <c r="I84" s="174"/>
      <c r="J84" s="174">
        <v>1165</v>
      </c>
      <c r="K84" s="174">
        <v>1165</v>
      </c>
      <c r="L84" s="44">
        <v>7500</v>
      </c>
      <c r="M84" s="44">
        <v>7500</v>
      </c>
      <c r="N84" s="192">
        <v>19500</v>
      </c>
      <c r="O84" s="193">
        <f t="shared" si="22"/>
        <v>15300</v>
      </c>
      <c r="P84" s="193">
        <v>15000</v>
      </c>
      <c r="Q84" s="193">
        <v>300</v>
      </c>
      <c r="R84" s="193"/>
      <c r="S84" s="44">
        <v>1165</v>
      </c>
      <c r="T84" s="44">
        <v>1165</v>
      </c>
      <c r="U84" s="48">
        <f t="shared" si="24"/>
        <v>0</v>
      </c>
      <c r="V84" s="47"/>
      <c r="W84" s="47"/>
      <c r="X84" s="60">
        <v>1165</v>
      </c>
      <c r="Y84" s="48">
        <f t="shared" si="23"/>
        <v>0</v>
      </c>
      <c r="Z84" s="203">
        <f t="shared" ref="Z84:Z100" si="25">K84-V84+W84</f>
        <v>1165</v>
      </c>
      <c r="AA84" s="122"/>
      <c r="AB84" s="131" t="s">
        <v>468</v>
      </c>
      <c r="AC84" s="123" t="s">
        <v>486</v>
      </c>
      <c r="AD84" s="124"/>
      <c r="AE84" s="125"/>
      <c r="AF84" s="49" t="s">
        <v>206</v>
      </c>
    </row>
    <row r="85" spans="1:32" ht="62.4" x14ac:dyDescent="0.3">
      <c r="A85" s="22">
        <v>11</v>
      </c>
      <c r="B85" s="45" t="s">
        <v>207</v>
      </c>
      <c r="C85" s="22" t="s">
        <v>208</v>
      </c>
      <c r="D85" s="44">
        <v>127556</v>
      </c>
      <c r="E85" s="173">
        <v>52617</v>
      </c>
      <c r="F85" s="174">
        <v>62556</v>
      </c>
      <c r="G85" s="174"/>
      <c r="H85" s="174"/>
      <c r="I85" s="174"/>
      <c r="J85" s="174">
        <v>0</v>
      </c>
      <c r="K85" s="174">
        <v>65000</v>
      </c>
      <c r="L85" s="44">
        <v>52717</v>
      </c>
      <c r="M85" s="44">
        <v>52717</v>
      </c>
      <c r="N85" s="192">
        <v>52717</v>
      </c>
      <c r="O85" s="193">
        <f t="shared" si="22"/>
        <v>52717</v>
      </c>
      <c r="P85" s="193"/>
      <c r="Q85" s="193">
        <v>52717</v>
      </c>
      <c r="R85" s="193"/>
      <c r="S85" s="44">
        <v>65000</v>
      </c>
      <c r="T85" s="44">
        <v>74839</v>
      </c>
      <c r="U85" s="48">
        <f t="shared" si="24"/>
        <v>9839</v>
      </c>
      <c r="V85" s="47"/>
      <c r="W85" s="47">
        <f>T85-K85</f>
        <v>9839</v>
      </c>
      <c r="X85" s="60">
        <v>65000</v>
      </c>
      <c r="Y85" s="48">
        <f t="shared" si="23"/>
        <v>0</v>
      </c>
      <c r="Z85" s="203">
        <f t="shared" si="25"/>
        <v>74839</v>
      </c>
      <c r="AA85" s="122"/>
      <c r="AB85" s="131" t="s">
        <v>468</v>
      </c>
      <c r="AC85" s="123" t="s">
        <v>489</v>
      </c>
      <c r="AD85" s="124"/>
      <c r="AE85" s="125"/>
      <c r="AF85" s="49" t="s">
        <v>209</v>
      </c>
    </row>
    <row r="86" spans="1:32" ht="62.4" x14ac:dyDescent="0.3">
      <c r="A86" s="42">
        <v>12</v>
      </c>
      <c r="B86" s="45" t="s">
        <v>210</v>
      </c>
      <c r="C86" s="22" t="s">
        <v>211</v>
      </c>
      <c r="D86" s="44">
        <v>87269</v>
      </c>
      <c r="E86" s="173">
        <v>76690</v>
      </c>
      <c r="F86" s="174">
        <v>75690</v>
      </c>
      <c r="G86" s="174"/>
      <c r="H86" s="174"/>
      <c r="I86" s="174"/>
      <c r="J86" s="174">
        <v>0</v>
      </c>
      <c r="K86" s="174">
        <v>1000</v>
      </c>
      <c r="L86" s="44">
        <v>75690</v>
      </c>
      <c r="M86" s="44">
        <v>68768</v>
      </c>
      <c r="N86" s="192">
        <v>75690</v>
      </c>
      <c r="O86" s="193">
        <v>68768</v>
      </c>
      <c r="P86" s="193"/>
      <c r="Q86" s="193"/>
      <c r="R86" s="193"/>
      <c r="S86" s="44">
        <v>1000</v>
      </c>
      <c r="T86" s="44">
        <v>6150</v>
      </c>
      <c r="U86" s="48">
        <f t="shared" si="24"/>
        <v>5150</v>
      </c>
      <c r="V86" s="47"/>
      <c r="W86" s="47">
        <f>T86-K86</f>
        <v>5150</v>
      </c>
      <c r="X86" s="60">
        <v>1000</v>
      </c>
      <c r="Y86" s="48">
        <f t="shared" si="23"/>
        <v>0</v>
      </c>
      <c r="Z86" s="203">
        <f t="shared" si="25"/>
        <v>6150</v>
      </c>
      <c r="AA86" s="122"/>
      <c r="AB86" s="131" t="s">
        <v>212</v>
      </c>
      <c r="AC86" s="123" t="s">
        <v>465</v>
      </c>
      <c r="AD86" s="124"/>
      <c r="AE86" s="125"/>
      <c r="AF86" s="49" t="s">
        <v>213</v>
      </c>
    </row>
    <row r="87" spans="1:32" ht="62.4" x14ac:dyDescent="0.3">
      <c r="A87" s="22">
        <v>13</v>
      </c>
      <c r="B87" s="45" t="s">
        <v>214</v>
      </c>
      <c r="C87" s="22" t="s">
        <v>215</v>
      </c>
      <c r="D87" s="44">
        <v>65952.573999999993</v>
      </c>
      <c r="E87" s="173">
        <v>39600</v>
      </c>
      <c r="F87" s="174">
        <v>39600</v>
      </c>
      <c r="G87" s="174"/>
      <c r="H87" s="174"/>
      <c r="I87" s="174"/>
      <c r="J87" s="174">
        <v>522.89899999999761</v>
      </c>
      <c r="K87" s="174">
        <v>523</v>
      </c>
      <c r="L87" s="44">
        <v>39600</v>
      </c>
      <c r="M87" s="44">
        <v>37350</v>
      </c>
      <c r="N87" s="192">
        <v>39600</v>
      </c>
      <c r="O87" s="193">
        <v>37350</v>
      </c>
      <c r="P87" s="193"/>
      <c r="Q87" s="193"/>
      <c r="R87" s="193"/>
      <c r="S87" s="44">
        <v>523</v>
      </c>
      <c r="T87" s="44">
        <v>8500</v>
      </c>
      <c r="U87" s="48">
        <f t="shared" si="24"/>
        <v>7977</v>
      </c>
      <c r="V87" s="47"/>
      <c r="W87" s="47">
        <f>T87-K87</f>
        <v>7977</v>
      </c>
      <c r="X87" s="60">
        <v>523</v>
      </c>
      <c r="Y87" s="48">
        <f t="shared" si="23"/>
        <v>0</v>
      </c>
      <c r="Z87" s="203">
        <f t="shared" si="25"/>
        <v>8500</v>
      </c>
      <c r="AA87" s="122"/>
      <c r="AB87" s="131" t="s">
        <v>468</v>
      </c>
      <c r="AC87" s="123" t="s">
        <v>489</v>
      </c>
      <c r="AD87" s="124"/>
      <c r="AE87" s="125"/>
      <c r="AF87" s="49" t="s">
        <v>213</v>
      </c>
    </row>
    <row r="88" spans="1:32" ht="62.4" x14ac:dyDescent="0.3">
      <c r="A88" s="42">
        <v>14</v>
      </c>
      <c r="B88" s="45" t="s">
        <v>216</v>
      </c>
      <c r="C88" s="22" t="s">
        <v>217</v>
      </c>
      <c r="D88" s="44">
        <v>98105</v>
      </c>
      <c r="E88" s="173">
        <v>21532</v>
      </c>
      <c r="F88" s="174">
        <v>21532</v>
      </c>
      <c r="G88" s="174"/>
      <c r="H88" s="174"/>
      <c r="I88" s="174"/>
      <c r="J88" s="174">
        <v>0</v>
      </c>
      <c r="K88" s="174">
        <v>5443</v>
      </c>
      <c r="L88" s="44">
        <v>71301</v>
      </c>
      <c r="M88" s="44">
        <v>66314</v>
      </c>
      <c r="N88" s="192">
        <v>71301</v>
      </c>
      <c r="O88" s="193">
        <v>66314</v>
      </c>
      <c r="P88" s="193"/>
      <c r="Q88" s="193"/>
      <c r="R88" s="193"/>
      <c r="S88" s="44">
        <v>5443</v>
      </c>
      <c r="T88" s="44">
        <v>11400</v>
      </c>
      <c r="U88" s="48">
        <f t="shared" si="24"/>
        <v>5957</v>
      </c>
      <c r="V88" s="47"/>
      <c r="W88" s="47">
        <f>T88-K88</f>
        <v>5957</v>
      </c>
      <c r="X88" s="60">
        <v>5443</v>
      </c>
      <c r="Y88" s="48">
        <f t="shared" si="23"/>
        <v>0</v>
      </c>
      <c r="Z88" s="203">
        <f t="shared" si="25"/>
        <v>11400</v>
      </c>
      <c r="AA88" s="122"/>
      <c r="AB88" s="131" t="s">
        <v>468</v>
      </c>
      <c r="AC88" s="123" t="s">
        <v>489</v>
      </c>
      <c r="AD88" s="124"/>
      <c r="AE88" s="125"/>
      <c r="AF88" s="49" t="s">
        <v>213</v>
      </c>
    </row>
    <row r="89" spans="1:32" ht="93.6" x14ac:dyDescent="0.3">
      <c r="A89" s="22">
        <v>15</v>
      </c>
      <c r="B89" s="35" t="s">
        <v>218</v>
      </c>
      <c r="C89" s="22" t="s">
        <v>219</v>
      </c>
      <c r="D89" s="44">
        <v>102730</v>
      </c>
      <c r="E89" s="173">
        <v>300</v>
      </c>
      <c r="F89" s="174">
        <v>300</v>
      </c>
      <c r="G89" s="174"/>
      <c r="H89" s="174"/>
      <c r="I89" s="174"/>
      <c r="J89" s="174"/>
      <c r="K89" s="174">
        <v>21360</v>
      </c>
      <c r="L89" s="44">
        <v>300</v>
      </c>
      <c r="M89" s="44">
        <v>0</v>
      </c>
      <c r="N89" s="192">
        <v>300</v>
      </c>
      <c r="O89" s="193">
        <f t="shared" ref="O89:O99" si="26">P89+Q89+R89</f>
        <v>0</v>
      </c>
      <c r="P89" s="193"/>
      <c r="Q89" s="193"/>
      <c r="R89" s="193"/>
      <c r="S89" s="44">
        <v>21360</v>
      </c>
      <c r="T89" s="44">
        <v>21360</v>
      </c>
      <c r="U89" s="48">
        <f t="shared" si="24"/>
        <v>0</v>
      </c>
      <c r="V89" s="47"/>
      <c r="W89" s="47"/>
      <c r="X89" s="60">
        <v>21360</v>
      </c>
      <c r="Y89" s="48">
        <f t="shared" si="23"/>
        <v>0</v>
      </c>
      <c r="Z89" s="203">
        <f t="shared" si="25"/>
        <v>21360</v>
      </c>
      <c r="AA89" s="122"/>
      <c r="AB89" s="131" t="s">
        <v>468</v>
      </c>
      <c r="AC89" s="123" t="s">
        <v>489</v>
      </c>
      <c r="AD89" s="124"/>
      <c r="AE89" s="125"/>
      <c r="AF89" s="49" t="s">
        <v>213</v>
      </c>
    </row>
    <row r="90" spans="1:32" ht="62.4" x14ac:dyDescent="0.3">
      <c r="A90" s="42">
        <v>16</v>
      </c>
      <c r="B90" s="35" t="s">
        <v>220</v>
      </c>
      <c r="C90" s="42" t="s">
        <v>566</v>
      </c>
      <c r="D90" s="44">
        <v>159846</v>
      </c>
      <c r="E90" s="173">
        <v>300</v>
      </c>
      <c r="F90" s="174">
        <v>300</v>
      </c>
      <c r="G90" s="174"/>
      <c r="H90" s="174"/>
      <c r="I90" s="174"/>
      <c r="J90" s="174">
        <v>572.95100000000002</v>
      </c>
      <c r="K90" s="174">
        <v>60000</v>
      </c>
      <c r="L90" s="44">
        <v>300</v>
      </c>
      <c r="M90" s="44">
        <v>0</v>
      </c>
      <c r="N90" s="192">
        <v>300</v>
      </c>
      <c r="O90" s="193">
        <f t="shared" si="26"/>
        <v>0</v>
      </c>
      <c r="P90" s="193"/>
      <c r="Q90" s="193"/>
      <c r="R90" s="193"/>
      <c r="S90" s="44">
        <v>60000</v>
      </c>
      <c r="T90" s="44">
        <v>60000</v>
      </c>
      <c r="U90" s="48">
        <f t="shared" si="24"/>
        <v>0</v>
      </c>
      <c r="V90" s="47"/>
      <c r="W90" s="47"/>
      <c r="X90" s="60">
        <v>60000</v>
      </c>
      <c r="Y90" s="48">
        <f t="shared" si="23"/>
        <v>0</v>
      </c>
      <c r="Z90" s="203">
        <f t="shared" si="25"/>
        <v>60000</v>
      </c>
      <c r="AA90" s="122"/>
      <c r="AB90" s="131" t="s">
        <v>468</v>
      </c>
      <c r="AC90" s="123" t="s">
        <v>490</v>
      </c>
      <c r="AD90" s="124"/>
      <c r="AE90" s="125"/>
      <c r="AF90" s="49" t="s">
        <v>213</v>
      </c>
    </row>
    <row r="91" spans="1:32" ht="31.2" x14ac:dyDescent="0.3">
      <c r="A91" s="22">
        <v>17</v>
      </c>
      <c r="B91" s="45" t="s">
        <v>221</v>
      </c>
      <c r="C91" s="22" t="s">
        <v>222</v>
      </c>
      <c r="D91" s="44">
        <v>78925</v>
      </c>
      <c r="E91" s="173">
        <v>44400</v>
      </c>
      <c r="F91" s="174">
        <v>43925</v>
      </c>
      <c r="G91" s="174"/>
      <c r="H91" s="174"/>
      <c r="I91" s="174"/>
      <c r="J91" s="174"/>
      <c r="K91" s="174">
        <v>35000</v>
      </c>
      <c r="L91" s="44">
        <v>44400</v>
      </c>
      <c r="M91" s="44">
        <v>43925</v>
      </c>
      <c r="N91" s="192">
        <v>34700</v>
      </c>
      <c r="O91" s="193">
        <f t="shared" si="26"/>
        <v>39800</v>
      </c>
      <c r="P91" s="193">
        <v>4000</v>
      </c>
      <c r="Q91" s="193">
        <v>35800</v>
      </c>
      <c r="R91" s="193"/>
      <c r="S91" s="44">
        <v>35000</v>
      </c>
      <c r="T91" s="44">
        <v>39125</v>
      </c>
      <c r="U91" s="48">
        <f t="shared" si="24"/>
        <v>4125</v>
      </c>
      <c r="V91" s="47"/>
      <c r="W91" s="47">
        <f>T91-K91</f>
        <v>4125</v>
      </c>
      <c r="X91" s="60">
        <v>35000</v>
      </c>
      <c r="Y91" s="48">
        <f t="shared" si="23"/>
        <v>0</v>
      </c>
      <c r="Z91" s="203">
        <f t="shared" si="25"/>
        <v>39125</v>
      </c>
      <c r="AA91" s="122"/>
      <c r="AB91" s="131" t="s">
        <v>468</v>
      </c>
      <c r="AC91" s="123" t="s">
        <v>492</v>
      </c>
      <c r="AD91" s="124"/>
      <c r="AE91" s="125"/>
      <c r="AF91" s="49" t="s">
        <v>223</v>
      </c>
    </row>
    <row r="92" spans="1:32" ht="31.2" x14ac:dyDescent="0.3">
      <c r="A92" s="42">
        <v>18</v>
      </c>
      <c r="B92" s="45" t="s">
        <v>224</v>
      </c>
      <c r="C92" s="22" t="s">
        <v>225</v>
      </c>
      <c r="D92" s="44">
        <v>76225</v>
      </c>
      <c r="E92" s="173">
        <v>32500</v>
      </c>
      <c r="F92" s="174">
        <v>32500</v>
      </c>
      <c r="G92" s="174"/>
      <c r="H92" s="174"/>
      <c r="I92" s="174"/>
      <c r="J92" s="174">
        <v>5407.18</v>
      </c>
      <c r="K92" s="174">
        <v>35000</v>
      </c>
      <c r="L92" s="44">
        <v>32500</v>
      </c>
      <c r="M92" s="44">
        <v>32500</v>
      </c>
      <c r="N92" s="192">
        <v>36500</v>
      </c>
      <c r="O92" s="193">
        <f t="shared" si="26"/>
        <v>34500</v>
      </c>
      <c r="P92" s="193">
        <v>1000</v>
      </c>
      <c r="Q92" s="193">
        <v>33500</v>
      </c>
      <c r="R92" s="193"/>
      <c r="S92" s="44">
        <v>35000</v>
      </c>
      <c r="T92" s="44">
        <v>35000</v>
      </c>
      <c r="U92" s="48">
        <f t="shared" si="24"/>
        <v>0</v>
      </c>
      <c r="V92" s="47"/>
      <c r="W92" s="47"/>
      <c r="X92" s="60">
        <v>35000</v>
      </c>
      <c r="Y92" s="48">
        <f t="shared" si="23"/>
        <v>0</v>
      </c>
      <c r="Z92" s="203">
        <f t="shared" si="25"/>
        <v>35000</v>
      </c>
      <c r="AA92" s="122"/>
      <c r="AB92" s="131" t="s">
        <v>226</v>
      </c>
      <c r="AC92" s="123" t="s">
        <v>485</v>
      </c>
      <c r="AD92" s="124"/>
      <c r="AE92" s="125"/>
      <c r="AF92" s="49" t="s">
        <v>227</v>
      </c>
    </row>
    <row r="93" spans="1:32" ht="31.2" x14ac:dyDescent="0.3">
      <c r="A93" s="22">
        <v>19</v>
      </c>
      <c r="B93" s="35" t="s">
        <v>228</v>
      </c>
      <c r="C93" s="22" t="s">
        <v>229</v>
      </c>
      <c r="D93" s="44">
        <v>37500</v>
      </c>
      <c r="E93" s="173">
        <v>16500</v>
      </c>
      <c r="F93" s="174">
        <v>13500</v>
      </c>
      <c r="G93" s="174"/>
      <c r="H93" s="174"/>
      <c r="I93" s="174"/>
      <c r="J93" s="174">
        <v>6141.8549999999996</v>
      </c>
      <c r="K93" s="174">
        <v>24000</v>
      </c>
      <c r="L93" s="44">
        <v>16500</v>
      </c>
      <c r="M93" s="44">
        <v>13500</v>
      </c>
      <c r="N93" s="192">
        <v>15000</v>
      </c>
      <c r="O93" s="193">
        <f t="shared" si="26"/>
        <v>12000</v>
      </c>
      <c r="P93" s="193"/>
      <c r="Q93" s="193">
        <v>12000</v>
      </c>
      <c r="R93" s="193"/>
      <c r="S93" s="44">
        <v>24000</v>
      </c>
      <c r="T93" s="44">
        <v>24000</v>
      </c>
      <c r="U93" s="48">
        <f t="shared" si="24"/>
        <v>0</v>
      </c>
      <c r="V93" s="47"/>
      <c r="W93" s="47"/>
      <c r="X93" s="60">
        <v>24000</v>
      </c>
      <c r="Y93" s="48">
        <f t="shared" si="23"/>
        <v>0</v>
      </c>
      <c r="Z93" s="203">
        <f t="shared" si="25"/>
        <v>24000</v>
      </c>
      <c r="AA93" s="122"/>
      <c r="AB93" s="131" t="s">
        <v>226</v>
      </c>
      <c r="AC93" s="123" t="s">
        <v>485</v>
      </c>
      <c r="AD93" s="124"/>
      <c r="AE93" s="125"/>
      <c r="AF93" s="49" t="s">
        <v>227</v>
      </c>
    </row>
    <row r="94" spans="1:32" ht="62.4" x14ac:dyDescent="0.3">
      <c r="A94" s="42">
        <v>20</v>
      </c>
      <c r="B94" s="35" t="s">
        <v>230</v>
      </c>
      <c r="C94" s="22" t="s">
        <v>231</v>
      </c>
      <c r="D94" s="44">
        <v>79946</v>
      </c>
      <c r="E94" s="173">
        <v>5300</v>
      </c>
      <c r="F94" s="174">
        <v>5300</v>
      </c>
      <c r="G94" s="174"/>
      <c r="H94" s="174"/>
      <c r="I94" s="174"/>
      <c r="J94" s="174">
        <v>0</v>
      </c>
      <c r="K94" s="174">
        <v>50000</v>
      </c>
      <c r="L94" s="44">
        <v>5300</v>
      </c>
      <c r="M94" s="44">
        <v>5300</v>
      </c>
      <c r="N94" s="192">
        <v>5300</v>
      </c>
      <c r="O94" s="193">
        <f t="shared" si="26"/>
        <v>5000</v>
      </c>
      <c r="P94" s="193"/>
      <c r="Q94" s="193">
        <v>5000</v>
      </c>
      <c r="R94" s="193"/>
      <c r="S94" s="44">
        <v>50000</v>
      </c>
      <c r="T94" s="44">
        <v>50000</v>
      </c>
      <c r="U94" s="48">
        <f t="shared" si="24"/>
        <v>0</v>
      </c>
      <c r="V94" s="47"/>
      <c r="W94" s="47"/>
      <c r="X94" s="60">
        <v>50000</v>
      </c>
      <c r="Y94" s="48">
        <f t="shared" si="23"/>
        <v>0</v>
      </c>
      <c r="Z94" s="203">
        <f t="shared" si="25"/>
        <v>50000</v>
      </c>
      <c r="AA94" s="122"/>
      <c r="AB94" s="131" t="s">
        <v>53</v>
      </c>
      <c r="AC94" s="123" t="s">
        <v>485</v>
      </c>
      <c r="AD94" s="124"/>
      <c r="AE94" s="125"/>
      <c r="AF94" s="49" t="s">
        <v>227</v>
      </c>
    </row>
    <row r="95" spans="1:32" ht="46.8" x14ac:dyDescent="0.3">
      <c r="A95" s="22">
        <v>21</v>
      </c>
      <c r="B95" s="45" t="s">
        <v>232</v>
      </c>
      <c r="C95" s="22" t="s">
        <v>233</v>
      </c>
      <c r="D95" s="44">
        <v>47617</v>
      </c>
      <c r="E95" s="173">
        <v>20528</v>
      </c>
      <c r="F95" s="174">
        <v>20528</v>
      </c>
      <c r="G95" s="174"/>
      <c r="H95" s="174"/>
      <c r="I95" s="174"/>
      <c r="J95" s="174">
        <v>269</v>
      </c>
      <c r="K95" s="174">
        <v>269</v>
      </c>
      <c r="L95" s="44">
        <v>27628</v>
      </c>
      <c r="M95" s="44">
        <v>44754</v>
      </c>
      <c r="N95" s="192">
        <v>27628</v>
      </c>
      <c r="O95" s="193">
        <f t="shared" si="26"/>
        <v>44754</v>
      </c>
      <c r="P95" s="193">
        <v>24300</v>
      </c>
      <c r="Q95" s="193">
        <v>20454</v>
      </c>
      <c r="R95" s="193"/>
      <c r="S95" s="44">
        <v>269</v>
      </c>
      <c r="T95" s="44">
        <v>1911</v>
      </c>
      <c r="U95" s="48">
        <f t="shared" si="24"/>
        <v>1642</v>
      </c>
      <c r="V95" s="47"/>
      <c r="W95" s="47">
        <f>T95-K95</f>
        <v>1642</v>
      </c>
      <c r="X95" s="60">
        <v>269</v>
      </c>
      <c r="Y95" s="48">
        <f t="shared" si="23"/>
        <v>0</v>
      </c>
      <c r="Z95" s="203">
        <f t="shared" si="25"/>
        <v>1911</v>
      </c>
      <c r="AA95" s="122"/>
      <c r="AB95" s="131" t="s">
        <v>468</v>
      </c>
      <c r="AC95" s="123" t="s">
        <v>489</v>
      </c>
      <c r="AD95" s="124"/>
      <c r="AE95" s="152" t="s">
        <v>571</v>
      </c>
      <c r="AF95" s="49" t="s">
        <v>234</v>
      </c>
    </row>
    <row r="96" spans="1:32" ht="62.4" x14ac:dyDescent="0.3">
      <c r="A96" s="42">
        <v>22</v>
      </c>
      <c r="B96" s="45" t="s">
        <v>235</v>
      </c>
      <c r="C96" s="22" t="s">
        <v>236</v>
      </c>
      <c r="D96" s="44">
        <v>180000</v>
      </c>
      <c r="E96" s="173">
        <v>2227</v>
      </c>
      <c r="F96" s="174">
        <v>2227</v>
      </c>
      <c r="G96" s="174"/>
      <c r="H96" s="174"/>
      <c r="I96" s="174"/>
      <c r="J96" s="174">
        <v>0</v>
      </c>
      <c r="K96" s="174">
        <v>55000</v>
      </c>
      <c r="L96" s="44">
        <v>122808</v>
      </c>
      <c r="M96" s="44">
        <v>123093</v>
      </c>
      <c r="N96" s="192">
        <v>122808</v>
      </c>
      <c r="O96" s="193">
        <f t="shared" si="26"/>
        <v>123093</v>
      </c>
      <c r="P96" s="193">
        <v>120581</v>
      </c>
      <c r="Q96" s="193">
        <v>2512</v>
      </c>
      <c r="R96" s="193"/>
      <c r="S96" s="44">
        <v>55000</v>
      </c>
      <c r="T96" s="44">
        <v>58133</v>
      </c>
      <c r="U96" s="48">
        <f t="shared" si="24"/>
        <v>3133</v>
      </c>
      <c r="V96" s="47"/>
      <c r="W96" s="47">
        <f>T96-K96</f>
        <v>3133</v>
      </c>
      <c r="X96" s="60">
        <v>55000</v>
      </c>
      <c r="Y96" s="48">
        <f t="shared" si="23"/>
        <v>0</v>
      </c>
      <c r="Z96" s="203">
        <f t="shared" si="25"/>
        <v>58133</v>
      </c>
      <c r="AA96" s="122"/>
      <c r="AB96" s="131" t="s">
        <v>468</v>
      </c>
      <c r="AC96" s="123" t="s">
        <v>489</v>
      </c>
      <c r="AD96" s="124"/>
      <c r="AE96" s="125"/>
      <c r="AF96" s="49" t="s">
        <v>234</v>
      </c>
    </row>
    <row r="97" spans="1:34" ht="46.8" x14ac:dyDescent="0.3">
      <c r="A97" s="22">
        <v>23</v>
      </c>
      <c r="B97" s="45" t="s">
        <v>237</v>
      </c>
      <c r="C97" s="22" t="s">
        <v>238</v>
      </c>
      <c r="D97" s="44">
        <v>56009</v>
      </c>
      <c r="E97" s="173">
        <v>31227</v>
      </c>
      <c r="F97" s="174">
        <v>19895</v>
      </c>
      <c r="G97" s="174"/>
      <c r="H97" s="174"/>
      <c r="I97" s="174"/>
      <c r="J97" s="174">
        <v>0</v>
      </c>
      <c r="K97" s="174">
        <v>20000</v>
      </c>
      <c r="L97" s="44">
        <v>31927</v>
      </c>
      <c r="M97" s="44">
        <v>23015</v>
      </c>
      <c r="N97" s="192">
        <v>31927</v>
      </c>
      <c r="O97" s="193">
        <f t="shared" si="26"/>
        <v>23015</v>
      </c>
      <c r="P97" s="193">
        <v>1000</v>
      </c>
      <c r="Q97" s="193">
        <v>22015</v>
      </c>
      <c r="R97" s="193"/>
      <c r="S97" s="44">
        <v>20000</v>
      </c>
      <c r="T97" s="44">
        <v>22962</v>
      </c>
      <c r="U97" s="48">
        <f t="shared" si="24"/>
        <v>2962</v>
      </c>
      <c r="V97" s="47"/>
      <c r="W97" s="47">
        <f>T97-K97</f>
        <v>2962</v>
      </c>
      <c r="X97" s="60">
        <v>20000</v>
      </c>
      <c r="Y97" s="48">
        <f t="shared" si="23"/>
        <v>0</v>
      </c>
      <c r="Z97" s="203">
        <f t="shared" si="25"/>
        <v>22962</v>
      </c>
      <c r="AA97" s="122"/>
      <c r="AB97" s="131" t="s">
        <v>468</v>
      </c>
      <c r="AC97" s="123" t="s">
        <v>489</v>
      </c>
      <c r="AD97" s="124"/>
      <c r="AE97" s="152" t="s">
        <v>239</v>
      </c>
      <c r="AF97" s="49" t="s">
        <v>234</v>
      </c>
    </row>
    <row r="98" spans="1:34" ht="46.8" x14ac:dyDescent="0.3">
      <c r="A98" s="42">
        <v>24</v>
      </c>
      <c r="B98" s="45" t="s">
        <v>240</v>
      </c>
      <c r="C98" s="22" t="s">
        <v>241</v>
      </c>
      <c r="D98" s="44">
        <v>158378</v>
      </c>
      <c r="E98" s="152">
        <v>9370</v>
      </c>
      <c r="F98" s="178">
        <v>9370</v>
      </c>
      <c r="G98" s="178"/>
      <c r="H98" s="178"/>
      <c r="I98" s="178"/>
      <c r="J98" s="178">
        <v>10060</v>
      </c>
      <c r="K98" s="178">
        <v>10060</v>
      </c>
      <c r="L98" s="44">
        <v>16370</v>
      </c>
      <c r="M98" s="44">
        <v>15700</v>
      </c>
      <c r="N98" s="152">
        <v>16370</v>
      </c>
      <c r="O98" s="178">
        <f t="shared" si="26"/>
        <v>15700</v>
      </c>
      <c r="P98" s="178">
        <v>10000</v>
      </c>
      <c r="Q98" s="178">
        <v>5700</v>
      </c>
      <c r="R98" s="178"/>
      <c r="S98" s="44">
        <v>10060</v>
      </c>
      <c r="T98" s="44">
        <v>100000</v>
      </c>
      <c r="U98" s="44">
        <f t="shared" si="24"/>
        <v>89940</v>
      </c>
      <c r="V98" s="153"/>
      <c r="W98" s="153">
        <f>T98-K98</f>
        <v>89940</v>
      </c>
      <c r="X98" s="60">
        <f>10060+14456+9585+9</f>
        <v>34110</v>
      </c>
      <c r="Y98" s="44">
        <f t="shared" si="23"/>
        <v>24050</v>
      </c>
      <c r="Z98" s="178">
        <f t="shared" si="25"/>
        <v>100000</v>
      </c>
      <c r="AA98" s="122"/>
      <c r="AB98" s="131" t="s">
        <v>468</v>
      </c>
      <c r="AC98" s="123" t="s">
        <v>489</v>
      </c>
      <c r="AD98" s="124"/>
      <c r="AE98" s="125"/>
      <c r="AF98" s="49" t="s">
        <v>234</v>
      </c>
    </row>
    <row r="99" spans="1:34" ht="62.4" x14ac:dyDescent="0.3">
      <c r="A99" s="22">
        <v>25</v>
      </c>
      <c r="B99" s="45" t="s">
        <v>242</v>
      </c>
      <c r="C99" s="42" t="s">
        <v>567</v>
      </c>
      <c r="D99" s="44">
        <v>159896</v>
      </c>
      <c r="E99" s="173">
        <v>25500</v>
      </c>
      <c r="F99" s="174">
        <v>25500</v>
      </c>
      <c r="G99" s="174"/>
      <c r="H99" s="174"/>
      <c r="I99" s="174"/>
      <c r="J99" s="174">
        <v>0</v>
      </c>
      <c r="K99" s="174">
        <v>50000</v>
      </c>
      <c r="L99" s="44">
        <v>104556</v>
      </c>
      <c r="M99" s="44">
        <v>100556</v>
      </c>
      <c r="N99" s="192">
        <v>104556</v>
      </c>
      <c r="O99" s="193">
        <f t="shared" si="26"/>
        <v>100556</v>
      </c>
      <c r="P99" s="193">
        <v>62000</v>
      </c>
      <c r="Q99" s="193">
        <v>38556</v>
      </c>
      <c r="R99" s="193"/>
      <c r="S99" s="44">
        <v>50000</v>
      </c>
      <c r="T99" s="44">
        <v>56142</v>
      </c>
      <c r="U99" s="48">
        <f t="shared" si="24"/>
        <v>6142</v>
      </c>
      <c r="V99" s="47"/>
      <c r="W99" s="47">
        <f>T99-K99</f>
        <v>6142</v>
      </c>
      <c r="X99" s="60">
        <v>50000</v>
      </c>
      <c r="Y99" s="48">
        <f t="shared" si="23"/>
        <v>0</v>
      </c>
      <c r="Z99" s="203">
        <f t="shared" si="25"/>
        <v>56142</v>
      </c>
      <c r="AA99" s="122"/>
      <c r="AB99" s="131" t="s">
        <v>468</v>
      </c>
      <c r="AC99" s="123" t="s">
        <v>489</v>
      </c>
      <c r="AD99" s="124"/>
      <c r="AE99" s="152" t="s">
        <v>243</v>
      </c>
      <c r="AF99" s="49" t="s">
        <v>234</v>
      </c>
    </row>
    <row r="100" spans="1:34" ht="16.2" x14ac:dyDescent="0.3">
      <c r="A100" s="22"/>
      <c r="B100" s="57" t="s">
        <v>244</v>
      </c>
      <c r="C100" s="22"/>
      <c r="D100" s="44"/>
      <c r="E100" s="173"/>
      <c r="F100" s="174"/>
      <c r="G100" s="174"/>
      <c r="H100" s="174"/>
      <c r="I100" s="174"/>
      <c r="J100" s="174"/>
      <c r="K100" s="174"/>
      <c r="L100" s="44"/>
      <c r="M100" s="44"/>
      <c r="N100" s="192"/>
      <c r="O100" s="193"/>
      <c r="P100" s="193"/>
      <c r="Q100" s="193"/>
      <c r="R100" s="193"/>
      <c r="S100" s="44"/>
      <c r="T100" s="44"/>
      <c r="U100" s="48">
        <f t="shared" si="24"/>
        <v>0</v>
      </c>
      <c r="V100" s="47"/>
      <c r="W100" s="145"/>
      <c r="X100" s="60"/>
      <c r="Y100" s="48">
        <f t="shared" si="23"/>
        <v>0</v>
      </c>
      <c r="Z100" s="203">
        <f t="shared" si="25"/>
        <v>0</v>
      </c>
      <c r="AA100" s="138"/>
      <c r="AB100" s="139"/>
      <c r="AC100" s="123"/>
      <c r="AD100" s="124"/>
      <c r="AE100" s="140">
        <v>0</v>
      </c>
      <c r="AF100" s="141"/>
    </row>
    <row r="101" spans="1:34" ht="62.4" x14ac:dyDescent="0.3">
      <c r="A101" s="22">
        <v>1</v>
      </c>
      <c r="B101" s="46" t="s">
        <v>245</v>
      </c>
      <c r="C101" s="22" t="s">
        <v>246</v>
      </c>
      <c r="D101" s="44">
        <v>94140.664999999994</v>
      </c>
      <c r="E101" s="173">
        <v>71568</v>
      </c>
      <c r="F101" s="174">
        <v>71568</v>
      </c>
      <c r="G101" s="174"/>
      <c r="H101" s="174"/>
      <c r="I101" s="174"/>
      <c r="J101" s="174"/>
      <c r="K101" s="174">
        <v>20000</v>
      </c>
      <c r="L101" s="44">
        <v>71568</v>
      </c>
      <c r="M101" s="44">
        <v>71568</v>
      </c>
      <c r="N101" s="192">
        <v>71568</v>
      </c>
      <c r="O101" s="193">
        <v>71568</v>
      </c>
      <c r="P101" s="193"/>
      <c r="Q101" s="193"/>
      <c r="R101" s="193"/>
      <c r="S101" s="44">
        <v>20000</v>
      </c>
      <c r="T101" s="44">
        <v>8000</v>
      </c>
      <c r="U101" s="48">
        <f t="shared" si="24"/>
        <v>-12000</v>
      </c>
      <c r="V101" s="47">
        <f>K101-T101</f>
        <v>12000</v>
      </c>
      <c r="W101" s="47"/>
      <c r="X101" s="60">
        <v>8000</v>
      </c>
      <c r="Y101" s="71">
        <f t="shared" si="23"/>
        <v>-12000</v>
      </c>
      <c r="Z101" s="203">
        <f>T101</f>
        <v>8000</v>
      </c>
      <c r="AA101" s="122" t="s">
        <v>247</v>
      </c>
      <c r="AB101" s="131" t="s">
        <v>226</v>
      </c>
      <c r="AC101" s="123" t="s">
        <v>481</v>
      </c>
      <c r="AD101" s="124"/>
      <c r="AE101" s="125"/>
      <c r="AF101" s="49" t="s">
        <v>248</v>
      </c>
    </row>
    <row r="102" spans="1:34" ht="31.2" x14ac:dyDescent="0.3">
      <c r="A102" s="22">
        <v>2</v>
      </c>
      <c r="B102" s="46" t="s">
        <v>249</v>
      </c>
      <c r="C102" s="22" t="s">
        <v>250</v>
      </c>
      <c r="D102" s="44">
        <v>153811.761</v>
      </c>
      <c r="E102" s="173">
        <v>44442</v>
      </c>
      <c r="F102" s="174">
        <v>44442</v>
      </c>
      <c r="G102" s="174"/>
      <c r="H102" s="174"/>
      <c r="I102" s="174"/>
      <c r="J102" s="174">
        <v>14833.820000000007</v>
      </c>
      <c r="K102" s="174">
        <v>14834</v>
      </c>
      <c r="L102" s="44">
        <v>44442</v>
      </c>
      <c r="M102" s="44">
        <v>44442</v>
      </c>
      <c r="N102" s="192">
        <v>83000</v>
      </c>
      <c r="O102" s="193">
        <v>83000</v>
      </c>
      <c r="P102" s="193"/>
      <c r="Q102" s="193"/>
      <c r="R102" s="193">
        <v>1000</v>
      </c>
      <c r="S102" s="44">
        <v>14834</v>
      </c>
      <c r="T102" s="44">
        <f>19843-9</f>
        <v>19834</v>
      </c>
      <c r="U102" s="48">
        <f t="shared" si="24"/>
        <v>5000</v>
      </c>
      <c r="V102" s="47"/>
      <c r="W102" s="47">
        <f>T102-K102</f>
        <v>5000</v>
      </c>
      <c r="X102" s="60">
        <v>19834</v>
      </c>
      <c r="Y102" s="71">
        <v>5000</v>
      </c>
      <c r="Z102" s="203">
        <f>K102-V102+W102</f>
        <v>19834</v>
      </c>
      <c r="AA102" s="122"/>
      <c r="AB102" s="131" t="s">
        <v>226</v>
      </c>
      <c r="AC102" s="123" t="s">
        <v>481</v>
      </c>
      <c r="AD102" s="124"/>
      <c r="AE102" s="125"/>
      <c r="AF102" s="49" t="s">
        <v>248</v>
      </c>
    </row>
    <row r="103" spans="1:34" ht="46.8" x14ac:dyDescent="0.3">
      <c r="A103" s="22">
        <v>3</v>
      </c>
      <c r="B103" s="25" t="s">
        <v>251</v>
      </c>
      <c r="C103" s="22" t="s">
        <v>252</v>
      </c>
      <c r="D103" s="44">
        <v>11949.571</v>
      </c>
      <c r="E103" s="152">
        <v>0</v>
      </c>
      <c r="F103" s="178">
        <v>7000</v>
      </c>
      <c r="G103" s="178"/>
      <c r="H103" s="178"/>
      <c r="I103" s="178"/>
      <c r="J103" s="178">
        <v>864.52999999999884</v>
      </c>
      <c r="K103" s="178">
        <v>865</v>
      </c>
      <c r="L103" s="44">
        <v>0</v>
      </c>
      <c r="M103" s="44">
        <v>9987</v>
      </c>
      <c r="N103" s="152">
        <v>9987</v>
      </c>
      <c r="O103" s="178">
        <v>9987</v>
      </c>
      <c r="P103" s="178"/>
      <c r="Q103" s="178"/>
      <c r="R103" s="178"/>
      <c r="S103" s="44">
        <v>865</v>
      </c>
      <c r="T103" s="44">
        <v>865</v>
      </c>
      <c r="U103" s="44">
        <f t="shared" si="24"/>
        <v>0</v>
      </c>
      <c r="V103" s="153"/>
      <c r="W103" s="153"/>
      <c r="X103" s="60">
        <v>865</v>
      </c>
      <c r="Y103" s="82">
        <f t="shared" ref="Y103:Y134" si="27">X103-K103</f>
        <v>0</v>
      </c>
      <c r="Z103" s="178">
        <f>K103-V103+W103</f>
        <v>865</v>
      </c>
      <c r="AA103" s="122"/>
      <c r="AB103" s="131" t="s">
        <v>468</v>
      </c>
      <c r="AC103" s="123" t="s">
        <v>481</v>
      </c>
      <c r="AD103" s="124"/>
      <c r="AE103" s="125"/>
      <c r="AF103" s="49" t="s">
        <v>248</v>
      </c>
    </row>
    <row r="104" spans="1:34" ht="31.2" x14ac:dyDescent="0.3">
      <c r="A104" s="22">
        <v>4</v>
      </c>
      <c r="B104" s="25" t="s">
        <v>253</v>
      </c>
      <c r="C104" s="22" t="s">
        <v>254</v>
      </c>
      <c r="D104" s="44">
        <v>7495.28</v>
      </c>
      <c r="E104" s="173">
        <v>7000</v>
      </c>
      <c r="F104" s="174">
        <v>5995.28</v>
      </c>
      <c r="G104" s="174"/>
      <c r="H104" s="174"/>
      <c r="I104" s="174"/>
      <c r="J104" s="174">
        <v>1500</v>
      </c>
      <c r="K104" s="174">
        <v>1500</v>
      </c>
      <c r="L104" s="44">
        <v>7000</v>
      </c>
      <c r="M104" s="44">
        <v>5000</v>
      </c>
      <c r="N104" s="192">
        <v>7000</v>
      </c>
      <c r="O104" s="193">
        <v>5000</v>
      </c>
      <c r="P104" s="193"/>
      <c r="Q104" s="193">
        <v>5000</v>
      </c>
      <c r="R104" s="193"/>
      <c r="S104" s="44">
        <v>1500</v>
      </c>
      <c r="T104" s="44">
        <v>1500</v>
      </c>
      <c r="U104" s="48">
        <f t="shared" si="24"/>
        <v>0</v>
      </c>
      <c r="V104" s="47"/>
      <c r="W104" s="47"/>
      <c r="X104" s="60">
        <v>1500</v>
      </c>
      <c r="Y104" s="71">
        <f t="shared" si="27"/>
        <v>0</v>
      </c>
      <c r="Z104" s="203">
        <f>K104-V104+W104</f>
        <v>1500</v>
      </c>
      <c r="AA104" s="122"/>
      <c r="AB104" s="131" t="s">
        <v>226</v>
      </c>
      <c r="AC104" s="123" t="s">
        <v>479</v>
      </c>
      <c r="AD104" s="124"/>
      <c r="AE104" s="125"/>
      <c r="AF104" s="49" t="s">
        <v>248</v>
      </c>
    </row>
    <row r="105" spans="1:34" ht="31.2" x14ac:dyDescent="0.3">
      <c r="A105" s="22">
        <v>5</v>
      </c>
      <c r="B105" s="25" t="s">
        <v>255</v>
      </c>
      <c r="C105" s="22" t="s">
        <v>256</v>
      </c>
      <c r="D105" s="154">
        <v>79839.991999999998</v>
      </c>
      <c r="E105" s="173">
        <v>5000</v>
      </c>
      <c r="F105" s="174">
        <v>0</v>
      </c>
      <c r="G105" s="174"/>
      <c r="H105" s="174"/>
      <c r="I105" s="174"/>
      <c r="J105" s="174">
        <v>552.82899999999995</v>
      </c>
      <c r="K105" s="174">
        <v>5000</v>
      </c>
      <c r="L105" s="44">
        <v>5000</v>
      </c>
      <c r="M105" s="44">
        <v>0</v>
      </c>
      <c r="N105" s="192">
        <v>5000</v>
      </c>
      <c r="O105" s="193">
        <v>5000</v>
      </c>
      <c r="P105" s="193"/>
      <c r="Q105" s="193"/>
      <c r="R105" s="193"/>
      <c r="S105" s="44">
        <v>5000</v>
      </c>
      <c r="T105" s="44">
        <v>12000</v>
      </c>
      <c r="U105" s="48">
        <f t="shared" si="24"/>
        <v>7000</v>
      </c>
      <c r="V105" s="47"/>
      <c r="W105" s="47">
        <f>T105-K105</f>
        <v>7000</v>
      </c>
      <c r="X105" s="60">
        <v>12000</v>
      </c>
      <c r="Y105" s="71">
        <f t="shared" si="27"/>
        <v>7000</v>
      </c>
      <c r="Z105" s="203">
        <f>K105-V105+W105</f>
        <v>12000</v>
      </c>
      <c r="AA105" s="122"/>
      <c r="AB105" s="131" t="s">
        <v>53</v>
      </c>
      <c r="AC105" s="123" t="s">
        <v>480</v>
      </c>
      <c r="AD105" s="124"/>
      <c r="AE105" s="125"/>
      <c r="AF105" s="49" t="s">
        <v>248</v>
      </c>
    </row>
    <row r="106" spans="1:34" ht="31.2" x14ac:dyDescent="0.3">
      <c r="A106" s="22">
        <v>6</v>
      </c>
      <c r="B106" s="25" t="s">
        <v>257</v>
      </c>
      <c r="C106" s="42" t="s">
        <v>535</v>
      </c>
      <c r="D106" s="44">
        <v>90000</v>
      </c>
      <c r="E106" s="173">
        <v>5000</v>
      </c>
      <c r="F106" s="174">
        <v>0</v>
      </c>
      <c r="G106" s="174"/>
      <c r="H106" s="174"/>
      <c r="I106" s="174"/>
      <c r="J106" s="174"/>
      <c r="K106" s="174">
        <v>5000</v>
      </c>
      <c r="L106" s="44">
        <v>5000</v>
      </c>
      <c r="M106" s="44">
        <v>0</v>
      </c>
      <c r="N106" s="192">
        <v>5000</v>
      </c>
      <c r="O106" s="193"/>
      <c r="P106" s="193"/>
      <c r="Q106" s="193"/>
      <c r="R106" s="193"/>
      <c r="S106" s="44">
        <v>5000</v>
      </c>
      <c r="T106" s="44">
        <v>5000</v>
      </c>
      <c r="U106" s="48">
        <f t="shared" si="24"/>
        <v>0</v>
      </c>
      <c r="V106" s="47"/>
      <c r="W106" s="47"/>
      <c r="X106" s="60">
        <v>5000</v>
      </c>
      <c r="Y106" s="48">
        <f t="shared" si="27"/>
        <v>0</v>
      </c>
      <c r="Z106" s="203">
        <f>K106-V106+W106</f>
        <v>5000</v>
      </c>
      <c r="AA106" s="122"/>
      <c r="AB106" s="131" t="s">
        <v>295</v>
      </c>
      <c r="AC106" s="123" t="s">
        <v>479</v>
      </c>
      <c r="AD106" s="124"/>
      <c r="AE106" s="125"/>
      <c r="AF106" s="49" t="s">
        <v>258</v>
      </c>
    </row>
    <row r="107" spans="1:34" ht="46.8" x14ac:dyDescent="0.3">
      <c r="A107" s="22">
        <v>7</v>
      </c>
      <c r="B107" s="25" t="s">
        <v>259</v>
      </c>
      <c r="C107" s="22" t="s">
        <v>260</v>
      </c>
      <c r="D107" s="44">
        <v>41036</v>
      </c>
      <c r="E107" s="173">
        <v>5000</v>
      </c>
      <c r="F107" s="174">
        <v>5000</v>
      </c>
      <c r="G107" s="174"/>
      <c r="H107" s="174"/>
      <c r="I107" s="174"/>
      <c r="J107" s="174"/>
      <c r="K107" s="174">
        <v>36000</v>
      </c>
      <c r="L107" s="44">
        <v>5000</v>
      </c>
      <c r="M107" s="44">
        <v>0</v>
      </c>
      <c r="N107" s="192">
        <v>5000</v>
      </c>
      <c r="O107" s="193"/>
      <c r="P107" s="193"/>
      <c r="Q107" s="193"/>
      <c r="R107" s="193"/>
      <c r="S107" s="44">
        <v>36000</v>
      </c>
      <c r="T107" s="44">
        <v>5000</v>
      </c>
      <c r="U107" s="48">
        <f t="shared" si="24"/>
        <v>-31000</v>
      </c>
      <c r="V107" s="47">
        <f>K107-T107</f>
        <v>31000</v>
      </c>
      <c r="W107" s="47"/>
      <c r="X107" s="60">
        <v>5000</v>
      </c>
      <c r="Y107" s="48">
        <f t="shared" si="27"/>
        <v>-31000</v>
      </c>
      <c r="Z107" s="203">
        <f>T107</f>
        <v>5000</v>
      </c>
      <c r="AA107" s="146" t="s">
        <v>505</v>
      </c>
      <c r="AB107" s="131" t="s">
        <v>521</v>
      </c>
      <c r="AC107" s="155" t="s">
        <v>77</v>
      </c>
      <c r="AD107" s="155" t="s">
        <v>564</v>
      </c>
      <c r="AE107" s="155" t="s">
        <v>77</v>
      </c>
      <c r="AF107" s="49" t="s">
        <v>258</v>
      </c>
      <c r="AH107" s="61">
        <v>1</v>
      </c>
    </row>
    <row r="108" spans="1:34" s="90" customFormat="1" ht="46.8" x14ac:dyDescent="0.3">
      <c r="A108" s="95">
        <v>8</v>
      </c>
      <c r="B108" s="96" t="s">
        <v>437</v>
      </c>
      <c r="C108" s="95" t="s">
        <v>537</v>
      </c>
      <c r="D108" s="88">
        <v>18568.863000000001</v>
      </c>
      <c r="E108" s="175"/>
      <c r="F108" s="175"/>
      <c r="G108" s="174"/>
      <c r="H108" s="174"/>
      <c r="I108" s="174"/>
      <c r="J108" s="174"/>
      <c r="K108" s="175"/>
      <c r="L108" s="88">
        <v>5000</v>
      </c>
      <c r="M108" s="88">
        <v>0</v>
      </c>
      <c r="N108" s="193">
        <v>5000</v>
      </c>
      <c r="O108" s="193"/>
      <c r="P108" s="193"/>
      <c r="Q108" s="193"/>
      <c r="R108" s="193"/>
      <c r="S108" s="88"/>
      <c r="T108" s="88">
        <v>15000</v>
      </c>
      <c r="U108" s="74">
        <f t="shared" si="24"/>
        <v>15000</v>
      </c>
      <c r="V108" s="97"/>
      <c r="W108" s="97">
        <v>15000</v>
      </c>
      <c r="X108" s="88">
        <v>15000</v>
      </c>
      <c r="Y108" s="74">
        <f t="shared" si="27"/>
        <v>15000</v>
      </c>
      <c r="Z108" s="203"/>
      <c r="AA108" s="126"/>
      <c r="AB108" s="138" t="s">
        <v>295</v>
      </c>
      <c r="AC108" s="144" t="s">
        <v>512</v>
      </c>
      <c r="AD108" s="144" t="s">
        <v>512</v>
      </c>
      <c r="AE108" s="144" t="s">
        <v>77</v>
      </c>
      <c r="AF108" s="95" t="s">
        <v>258</v>
      </c>
      <c r="AG108" s="90">
        <v>1</v>
      </c>
      <c r="AH108" s="99">
        <v>1</v>
      </c>
    </row>
    <row r="109" spans="1:34" s="90" customFormat="1" ht="46.8" x14ac:dyDescent="0.3">
      <c r="A109" s="95">
        <v>9</v>
      </c>
      <c r="B109" s="96" t="s">
        <v>438</v>
      </c>
      <c r="C109" s="95" t="s">
        <v>538</v>
      </c>
      <c r="D109" s="88">
        <v>29123.237000000001</v>
      </c>
      <c r="E109" s="175"/>
      <c r="F109" s="175"/>
      <c r="G109" s="174"/>
      <c r="H109" s="174"/>
      <c r="I109" s="174"/>
      <c r="J109" s="174"/>
      <c r="K109" s="175"/>
      <c r="L109" s="88">
        <v>5000</v>
      </c>
      <c r="M109" s="88">
        <v>0</v>
      </c>
      <c r="N109" s="193">
        <v>5000</v>
      </c>
      <c r="O109" s="193"/>
      <c r="P109" s="193"/>
      <c r="Q109" s="193"/>
      <c r="R109" s="193"/>
      <c r="S109" s="88"/>
      <c r="T109" s="88">
        <v>16000</v>
      </c>
      <c r="U109" s="74">
        <f t="shared" si="24"/>
        <v>16000</v>
      </c>
      <c r="V109" s="97"/>
      <c r="W109" s="97">
        <v>16000</v>
      </c>
      <c r="X109" s="88">
        <v>16000</v>
      </c>
      <c r="Y109" s="74">
        <f t="shared" si="27"/>
        <v>16000</v>
      </c>
      <c r="Z109" s="203"/>
      <c r="AA109" s="126"/>
      <c r="AB109" s="138" t="s">
        <v>295</v>
      </c>
      <c r="AC109" s="144" t="s">
        <v>512</v>
      </c>
      <c r="AD109" s="144" t="s">
        <v>512</v>
      </c>
      <c r="AE109" s="144" t="s">
        <v>77</v>
      </c>
      <c r="AF109" s="95" t="s">
        <v>258</v>
      </c>
      <c r="AG109" s="90">
        <v>1</v>
      </c>
      <c r="AH109" s="99">
        <v>1</v>
      </c>
    </row>
    <row r="110" spans="1:34" ht="46.8" x14ac:dyDescent="0.3">
      <c r="A110" s="22">
        <v>10</v>
      </c>
      <c r="B110" s="25" t="s">
        <v>261</v>
      </c>
      <c r="C110" s="22" t="s">
        <v>262</v>
      </c>
      <c r="D110" s="44">
        <v>31975.432000000001</v>
      </c>
      <c r="E110" s="173">
        <v>5140</v>
      </c>
      <c r="F110" s="174">
        <v>5139.4320000000007</v>
      </c>
      <c r="G110" s="174"/>
      <c r="H110" s="174"/>
      <c r="I110" s="174"/>
      <c r="J110" s="174">
        <v>29835</v>
      </c>
      <c r="K110" s="174">
        <v>26836</v>
      </c>
      <c r="L110" s="44">
        <v>5140</v>
      </c>
      <c r="M110" s="44">
        <v>2140</v>
      </c>
      <c r="N110" s="192">
        <v>5140</v>
      </c>
      <c r="O110" s="193">
        <f t="shared" ref="O110:O121" si="28">P110+Q110+R110</f>
        <v>2140</v>
      </c>
      <c r="P110" s="193"/>
      <c r="Q110" s="193">
        <v>2140</v>
      </c>
      <c r="R110" s="193"/>
      <c r="S110" s="44">
        <v>26836</v>
      </c>
      <c r="T110" s="44">
        <v>26836</v>
      </c>
      <c r="U110" s="48">
        <f t="shared" si="24"/>
        <v>0</v>
      </c>
      <c r="V110" s="47"/>
      <c r="W110" s="47"/>
      <c r="X110" s="60">
        <v>26836</v>
      </c>
      <c r="Y110" s="48">
        <f t="shared" si="27"/>
        <v>0</v>
      </c>
      <c r="Z110" s="203">
        <f t="shared" ref="Z110:Z119" si="29">K110-V110+W110</f>
        <v>26836</v>
      </c>
      <c r="AA110" s="122"/>
      <c r="AB110" s="131" t="s">
        <v>468</v>
      </c>
      <c r="AC110" s="123"/>
      <c r="AD110" s="124"/>
      <c r="AE110" s="125"/>
      <c r="AF110" s="49" t="s">
        <v>263</v>
      </c>
    </row>
    <row r="111" spans="1:34" ht="46.8" x14ac:dyDescent="0.3">
      <c r="A111" s="22">
        <v>11</v>
      </c>
      <c r="B111" s="25" t="s">
        <v>264</v>
      </c>
      <c r="C111" s="22" t="s">
        <v>265</v>
      </c>
      <c r="D111" s="44">
        <v>39026.063999999998</v>
      </c>
      <c r="E111" s="173">
        <v>16828</v>
      </c>
      <c r="F111" s="174">
        <v>16828</v>
      </c>
      <c r="G111" s="174"/>
      <c r="H111" s="174"/>
      <c r="I111" s="174"/>
      <c r="J111" s="174">
        <v>6168.3839999999982</v>
      </c>
      <c r="K111" s="174">
        <v>6168</v>
      </c>
      <c r="L111" s="44">
        <v>16828</v>
      </c>
      <c r="M111" s="44">
        <v>16828</v>
      </c>
      <c r="N111" s="192">
        <v>17000</v>
      </c>
      <c r="O111" s="193">
        <f t="shared" si="28"/>
        <v>17000</v>
      </c>
      <c r="P111" s="193">
        <v>8000</v>
      </c>
      <c r="Q111" s="193">
        <v>9000</v>
      </c>
      <c r="R111" s="193"/>
      <c r="S111" s="44">
        <v>6168</v>
      </c>
      <c r="T111" s="44">
        <v>6168</v>
      </c>
      <c r="U111" s="48">
        <f t="shared" si="24"/>
        <v>0</v>
      </c>
      <c r="V111" s="47"/>
      <c r="W111" s="47"/>
      <c r="X111" s="60">
        <v>6168</v>
      </c>
      <c r="Y111" s="48">
        <f t="shared" si="27"/>
        <v>0</v>
      </c>
      <c r="Z111" s="203">
        <f t="shared" si="29"/>
        <v>6168</v>
      </c>
      <c r="AA111" s="122"/>
      <c r="AB111" s="131" t="s">
        <v>266</v>
      </c>
      <c r="AC111" s="123" t="s">
        <v>485</v>
      </c>
      <c r="AD111" s="124"/>
      <c r="AE111" s="125"/>
      <c r="AF111" s="49" t="s">
        <v>267</v>
      </c>
    </row>
    <row r="112" spans="1:34" ht="31.2" x14ac:dyDescent="0.3">
      <c r="A112" s="22">
        <v>12</v>
      </c>
      <c r="B112" s="25" t="s">
        <v>268</v>
      </c>
      <c r="C112" s="22" t="s">
        <v>565</v>
      </c>
      <c r="D112" s="44">
        <v>123263.788</v>
      </c>
      <c r="E112" s="173">
        <v>55000</v>
      </c>
      <c r="F112" s="174">
        <v>55000</v>
      </c>
      <c r="G112" s="174"/>
      <c r="H112" s="174"/>
      <c r="I112" s="174"/>
      <c r="J112" s="174"/>
      <c r="K112" s="174">
        <v>30000</v>
      </c>
      <c r="L112" s="44">
        <v>55000</v>
      </c>
      <c r="M112" s="44">
        <v>55000</v>
      </c>
      <c r="N112" s="192">
        <v>53000</v>
      </c>
      <c r="O112" s="193">
        <f t="shared" si="28"/>
        <v>53000</v>
      </c>
      <c r="P112" s="193">
        <v>35000</v>
      </c>
      <c r="Q112" s="193">
        <v>18000</v>
      </c>
      <c r="R112" s="193"/>
      <c r="S112" s="44">
        <v>30000</v>
      </c>
      <c r="T112" s="44">
        <v>30000</v>
      </c>
      <c r="U112" s="48">
        <f t="shared" si="24"/>
        <v>0</v>
      </c>
      <c r="V112" s="47"/>
      <c r="W112" s="47"/>
      <c r="X112" s="60">
        <v>30000</v>
      </c>
      <c r="Y112" s="48">
        <f t="shared" si="27"/>
        <v>0</v>
      </c>
      <c r="Z112" s="203">
        <f t="shared" si="29"/>
        <v>30000</v>
      </c>
      <c r="AA112" s="122"/>
      <c r="AB112" s="131" t="s">
        <v>269</v>
      </c>
      <c r="AC112" s="123" t="s">
        <v>485</v>
      </c>
      <c r="AD112" s="124"/>
      <c r="AE112" s="125"/>
      <c r="AF112" s="49" t="s">
        <v>267</v>
      </c>
    </row>
    <row r="113" spans="1:34" ht="46.8" x14ac:dyDescent="0.3">
      <c r="A113" s="22">
        <v>13</v>
      </c>
      <c r="B113" s="25" t="s">
        <v>270</v>
      </c>
      <c r="C113" s="22" t="s">
        <v>271</v>
      </c>
      <c r="D113" s="44">
        <v>73947.703999999998</v>
      </c>
      <c r="E113" s="173">
        <v>5000</v>
      </c>
      <c r="F113" s="174">
        <v>5000</v>
      </c>
      <c r="G113" s="174"/>
      <c r="H113" s="174"/>
      <c r="I113" s="174"/>
      <c r="J113" s="174"/>
      <c r="K113" s="174">
        <v>50000</v>
      </c>
      <c r="L113" s="44">
        <v>5000</v>
      </c>
      <c r="M113" s="44">
        <v>5000</v>
      </c>
      <c r="N113" s="192">
        <v>5000</v>
      </c>
      <c r="O113" s="193">
        <f t="shared" si="28"/>
        <v>5000</v>
      </c>
      <c r="P113" s="193">
        <v>4000</v>
      </c>
      <c r="Q113" s="193">
        <v>1000</v>
      </c>
      <c r="R113" s="193"/>
      <c r="S113" s="44">
        <v>50000</v>
      </c>
      <c r="T113" s="44">
        <v>50000</v>
      </c>
      <c r="U113" s="48">
        <f t="shared" si="24"/>
        <v>0</v>
      </c>
      <c r="V113" s="47"/>
      <c r="W113" s="47"/>
      <c r="X113" s="60">
        <v>50000</v>
      </c>
      <c r="Y113" s="48">
        <f t="shared" si="27"/>
        <v>0</v>
      </c>
      <c r="Z113" s="203">
        <f t="shared" si="29"/>
        <v>50000</v>
      </c>
      <c r="AA113" s="122"/>
      <c r="AB113" s="131" t="s">
        <v>272</v>
      </c>
      <c r="AC113" s="123" t="s">
        <v>502</v>
      </c>
      <c r="AD113" s="124"/>
      <c r="AE113" s="125"/>
      <c r="AF113" s="49" t="s">
        <v>267</v>
      </c>
    </row>
    <row r="114" spans="1:34" ht="46.8" x14ac:dyDescent="0.3">
      <c r="A114" s="22">
        <v>14</v>
      </c>
      <c r="B114" s="25" t="s">
        <v>273</v>
      </c>
      <c r="C114" s="22" t="s">
        <v>274</v>
      </c>
      <c r="D114" s="44">
        <v>112609.36</v>
      </c>
      <c r="E114" s="173">
        <v>5000</v>
      </c>
      <c r="F114" s="174">
        <v>0</v>
      </c>
      <c r="G114" s="174"/>
      <c r="H114" s="174"/>
      <c r="I114" s="174"/>
      <c r="J114" s="174"/>
      <c r="K114" s="174">
        <v>5000</v>
      </c>
      <c r="L114" s="44">
        <v>5000</v>
      </c>
      <c r="M114" s="44">
        <v>0</v>
      </c>
      <c r="N114" s="192">
        <v>5000</v>
      </c>
      <c r="O114" s="193">
        <f t="shared" si="28"/>
        <v>5000</v>
      </c>
      <c r="P114" s="193"/>
      <c r="Q114" s="193">
        <v>5000</v>
      </c>
      <c r="R114" s="193"/>
      <c r="S114" s="44">
        <v>5000</v>
      </c>
      <c r="T114" s="44">
        <v>5000</v>
      </c>
      <c r="U114" s="48">
        <f t="shared" si="24"/>
        <v>0</v>
      </c>
      <c r="V114" s="47"/>
      <c r="W114" s="47"/>
      <c r="X114" s="60">
        <v>5000</v>
      </c>
      <c r="Y114" s="48">
        <f t="shared" si="27"/>
        <v>0</v>
      </c>
      <c r="Z114" s="203">
        <f t="shared" si="29"/>
        <v>5000</v>
      </c>
      <c r="AA114" s="122"/>
      <c r="AB114" s="131" t="s">
        <v>295</v>
      </c>
      <c r="AC114" s="123" t="s">
        <v>473</v>
      </c>
      <c r="AD114" s="124"/>
      <c r="AE114" s="125"/>
      <c r="AF114" s="49" t="s">
        <v>267</v>
      </c>
    </row>
    <row r="115" spans="1:34" ht="31.2" x14ac:dyDescent="0.3">
      <c r="A115" s="22">
        <v>15</v>
      </c>
      <c r="B115" s="25" t="s">
        <v>275</v>
      </c>
      <c r="C115" s="22" t="s">
        <v>276</v>
      </c>
      <c r="D115" s="44">
        <v>435360.57400000002</v>
      </c>
      <c r="E115" s="173">
        <v>128476</v>
      </c>
      <c r="F115" s="174">
        <v>128476</v>
      </c>
      <c r="G115" s="174"/>
      <c r="H115" s="174"/>
      <c r="I115" s="174"/>
      <c r="J115" s="174">
        <v>10553</v>
      </c>
      <c r="K115" s="174">
        <v>40000</v>
      </c>
      <c r="L115" s="44">
        <v>195482</v>
      </c>
      <c r="M115" s="44">
        <v>192482</v>
      </c>
      <c r="N115" s="192">
        <v>195482</v>
      </c>
      <c r="O115" s="193">
        <f t="shared" si="28"/>
        <v>192482</v>
      </c>
      <c r="P115" s="193">
        <v>81158</v>
      </c>
      <c r="Q115" s="193">
        <v>111324</v>
      </c>
      <c r="R115" s="193"/>
      <c r="S115" s="44">
        <v>40000</v>
      </c>
      <c r="T115" s="44">
        <v>100000</v>
      </c>
      <c r="U115" s="48">
        <f t="shared" si="24"/>
        <v>60000</v>
      </c>
      <c r="V115" s="47"/>
      <c r="W115" s="47">
        <f>T115-K115</f>
        <v>60000</v>
      </c>
      <c r="X115" s="60">
        <v>40000</v>
      </c>
      <c r="Y115" s="48">
        <f t="shared" si="27"/>
        <v>0</v>
      </c>
      <c r="Z115" s="203">
        <f t="shared" si="29"/>
        <v>100000</v>
      </c>
      <c r="AA115" s="122"/>
      <c r="AB115" s="131" t="s">
        <v>468</v>
      </c>
      <c r="AC115" s="123" t="s">
        <v>488</v>
      </c>
      <c r="AD115" s="124"/>
      <c r="AE115" s="125" t="s">
        <v>277</v>
      </c>
      <c r="AF115" s="49" t="s">
        <v>278</v>
      </c>
    </row>
    <row r="116" spans="1:34" ht="62.4" x14ac:dyDescent="0.3">
      <c r="A116" s="22">
        <v>16</v>
      </c>
      <c r="B116" s="46" t="s">
        <v>279</v>
      </c>
      <c r="C116" s="50" t="s">
        <v>280</v>
      </c>
      <c r="D116" s="44">
        <v>30000</v>
      </c>
      <c r="E116" s="152">
        <v>20000</v>
      </c>
      <c r="F116" s="178">
        <v>16000</v>
      </c>
      <c r="G116" s="178"/>
      <c r="H116" s="178"/>
      <c r="I116" s="178"/>
      <c r="J116" s="178"/>
      <c r="K116" s="178">
        <v>14000</v>
      </c>
      <c r="L116" s="44">
        <v>20000</v>
      </c>
      <c r="M116" s="44">
        <v>16000</v>
      </c>
      <c r="N116" s="152">
        <v>20000</v>
      </c>
      <c r="O116" s="178">
        <v>16000</v>
      </c>
      <c r="P116" s="178"/>
      <c r="Q116" s="178">
        <v>20000</v>
      </c>
      <c r="R116" s="178"/>
      <c r="S116" s="44">
        <v>14000</v>
      </c>
      <c r="T116" s="44">
        <v>14000</v>
      </c>
      <c r="U116" s="48">
        <f t="shared" si="24"/>
        <v>0</v>
      </c>
      <c r="V116" s="47"/>
      <c r="W116" s="47"/>
      <c r="X116" s="60">
        <v>14000</v>
      </c>
      <c r="Y116" s="83">
        <f t="shared" si="27"/>
        <v>0</v>
      </c>
      <c r="Z116" s="178">
        <f t="shared" si="29"/>
        <v>14000</v>
      </c>
      <c r="AA116" s="122"/>
      <c r="AB116" s="131" t="s">
        <v>468</v>
      </c>
      <c r="AC116" s="123" t="s">
        <v>485</v>
      </c>
      <c r="AD116" s="124"/>
      <c r="AE116" s="125" t="s">
        <v>464</v>
      </c>
      <c r="AF116" s="49" t="s">
        <v>278</v>
      </c>
    </row>
    <row r="117" spans="1:34" ht="78" x14ac:dyDescent="0.3">
      <c r="A117" s="22">
        <v>17</v>
      </c>
      <c r="B117" s="25" t="s">
        <v>281</v>
      </c>
      <c r="C117" s="42" t="s">
        <v>568</v>
      </c>
      <c r="D117" s="44">
        <v>9159.4650000000001</v>
      </c>
      <c r="E117" s="152">
        <v>0</v>
      </c>
      <c r="F117" s="178">
        <v>600</v>
      </c>
      <c r="G117" s="178"/>
      <c r="H117" s="178"/>
      <c r="I117" s="178"/>
      <c r="J117" s="178"/>
      <c r="K117" s="178">
        <v>3000</v>
      </c>
      <c r="L117" s="44"/>
      <c r="M117" s="44">
        <v>3800</v>
      </c>
      <c r="N117" s="152">
        <v>3800</v>
      </c>
      <c r="O117" s="178">
        <f t="shared" si="28"/>
        <v>3800</v>
      </c>
      <c r="P117" s="178">
        <v>3800</v>
      </c>
      <c r="Q117" s="178"/>
      <c r="R117" s="178"/>
      <c r="S117" s="44">
        <v>3000</v>
      </c>
      <c r="T117" s="44">
        <v>5700</v>
      </c>
      <c r="U117" s="44">
        <f t="shared" si="24"/>
        <v>2700</v>
      </c>
      <c r="V117" s="153"/>
      <c r="W117" s="153">
        <f>T117-K117</f>
        <v>2700</v>
      </c>
      <c r="X117" s="60">
        <v>3000</v>
      </c>
      <c r="Y117" s="44">
        <f t="shared" si="27"/>
        <v>0</v>
      </c>
      <c r="Z117" s="178">
        <f t="shared" si="29"/>
        <v>5700</v>
      </c>
      <c r="AA117" s="122"/>
      <c r="AB117" s="131" t="s">
        <v>468</v>
      </c>
      <c r="AC117" s="123" t="s">
        <v>488</v>
      </c>
      <c r="AD117" s="124"/>
      <c r="AE117" s="125"/>
      <c r="AF117" s="49" t="s">
        <v>278</v>
      </c>
    </row>
    <row r="118" spans="1:34" ht="62.4" x14ac:dyDescent="0.3">
      <c r="A118" s="22">
        <v>18</v>
      </c>
      <c r="B118" s="25" t="s">
        <v>282</v>
      </c>
      <c r="C118" s="42" t="s">
        <v>569</v>
      </c>
      <c r="D118" s="44">
        <v>86850.952999999994</v>
      </c>
      <c r="E118" s="173">
        <v>33870</v>
      </c>
      <c r="F118" s="174">
        <v>33870</v>
      </c>
      <c r="G118" s="174"/>
      <c r="H118" s="174"/>
      <c r="I118" s="174"/>
      <c r="J118" s="174">
        <v>7980</v>
      </c>
      <c r="K118" s="174">
        <v>7980</v>
      </c>
      <c r="L118" s="44">
        <v>86851</v>
      </c>
      <c r="M118" s="44">
        <v>72272</v>
      </c>
      <c r="N118" s="192">
        <v>86851</v>
      </c>
      <c r="O118" s="193">
        <f t="shared" si="28"/>
        <v>72272</v>
      </c>
      <c r="P118" s="193">
        <v>72272</v>
      </c>
      <c r="Q118" s="193"/>
      <c r="R118" s="193"/>
      <c r="S118" s="44">
        <v>7980</v>
      </c>
      <c r="T118" s="44">
        <v>7980</v>
      </c>
      <c r="U118" s="48">
        <f t="shared" si="24"/>
        <v>0</v>
      </c>
      <c r="V118" s="47"/>
      <c r="W118" s="47"/>
      <c r="X118" s="60">
        <v>7980</v>
      </c>
      <c r="Y118" s="48">
        <f t="shared" si="27"/>
        <v>0</v>
      </c>
      <c r="Z118" s="203">
        <f t="shared" si="29"/>
        <v>7980</v>
      </c>
      <c r="AA118" s="122"/>
      <c r="AB118" s="131" t="s">
        <v>74</v>
      </c>
      <c r="AC118" s="123" t="s">
        <v>495</v>
      </c>
      <c r="AD118" s="124"/>
      <c r="AE118" s="125"/>
      <c r="AF118" s="49" t="s">
        <v>283</v>
      </c>
    </row>
    <row r="119" spans="1:34" ht="46.8" x14ac:dyDescent="0.3">
      <c r="A119" s="22">
        <v>19</v>
      </c>
      <c r="B119" s="25" t="s">
        <v>284</v>
      </c>
      <c r="C119" s="22" t="s">
        <v>285</v>
      </c>
      <c r="D119" s="44">
        <v>95986.274999999994</v>
      </c>
      <c r="E119" s="173">
        <v>23000</v>
      </c>
      <c r="F119" s="174">
        <v>25945.274999999994</v>
      </c>
      <c r="G119" s="174"/>
      <c r="H119" s="174"/>
      <c r="I119" s="174"/>
      <c r="J119" s="174"/>
      <c r="K119" s="174">
        <v>70041</v>
      </c>
      <c r="L119" s="44">
        <v>23000</v>
      </c>
      <c r="M119" s="44">
        <v>25945.274999999994</v>
      </c>
      <c r="N119" s="192">
        <v>20000</v>
      </c>
      <c r="O119" s="193">
        <f t="shared" si="28"/>
        <v>20000</v>
      </c>
      <c r="P119" s="193"/>
      <c r="Q119" s="193">
        <v>20000</v>
      </c>
      <c r="R119" s="193"/>
      <c r="S119" s="44">
        <v>70041</v>
      </c>
      <c r="T119" s="44">
        <v>70041</v>
      </c>
      <c r="U119" s="48">
        <f t="shared" si="24"/>
        <v>0</v>
      </c>
      <c r="V119" s="47"/>
      <c r="W119" s="47"/>
      <c r="X119" s="60">
        <v>70041</v>
      </c>
      <c r="Y119" s="48">
        <f t="shared" si="27"/>
        <v>0</v>
      </c>
      <c r="Z119" s="203">
        <f t="shared" si="29"/>
        <v>70041</v>
      </c>
      <c r="AA119" s="122"/>
      <c r="AB119" s="131" t="s">
        <v>53</v>
      </c>
      <c r="AC119" s="123" t="s">
        <v>502</v>
      </c>
      <c r="AD119" s="124"/>
      <c r="AE119" s="125"/>
      <c r="AF119" s="49" t="s">
        <v>286</v>
      </c>
    </row>
    <row r="120" spans="1:34" ht="46.8" x14ac:dyDescent="0.3">
      <c r="A120" s="22">
        <v>20</v>
      </c>
      <c r="B120" s="25" t="s">
        <v>287</v>
      </c>
      <c r="C120" s="22" t="s">
        <v>288</v>
      </c>
      <c r="D120" s="44">
        <v>78412.263000000006</v>
      </c>
      <c r="E120" s="173">
        <v>25000</v>
      </c>
      <c r="F120" s="174">
        <v>25000</v>
      </c>
      <c r="G120" s="174"/>
      <c r="H120" s="174"/>
      <c r="I120" s="174"/>
      <c r="J120" s="174"/>
      <c r="K120" s="174">
        <v>20000</v>
      </c>
      <c r="L120" s="44">
        <v>25000</v>
      </c>
      <c r="M120" s="44">
        <v>25000</v>
      </c>
      <c r="N120" s="192">
        <v>25000</v>
      </c>
      <c r="O120" s="193">
        <f t="shared" si="28"/>
        <v>23000</v>
      </c>
      <c r="P120" s="193">
        <v>13000</v>
      </c>
      <c r="Q120" s="193">
        <v>10000</v>
      </c>
      <c r="R120" s="193"/>
      <c r="S120" s="44">
        <v>20000</v>
      </c>
      <c r="T120" s="44">
        <v>40000</v>
      </c>
      <c r="U120" s="48">
        <f t="shared" si="24"/>
        <v>20000</v>
      </c>
      <c r="V120" s="47"/>
      <c r="W120" s="47">
        <f>T120-K120</f>
        <v>20000</v>
      </c>
      <c r="X120" s="60">
        <v>20000</v>
      </c>
      <c r="Y120" s="48">
        <f t="shared" si="27"/>
        <v>0</v>
      </c>
      <c r="Z120" s="203">
        <v>20000</v>
      </c>
      <c r="AA120" s="122"/>
      <c r="AB120" s="131" t="s">
        <v>468</v>
      </c>
      <c r="AC120" s="123" t="s">
        <v>502</v>
      </c>
      <c r="AD120" s="124"/>
      <c r="AE120" s="125"/>
      <c r="AF120" s="49" t="s">
        <v>289</v>
      </c>
    </row>
    <row r="121" spans="1:34" ht="46.8" x14ac:dyDescent="0.3">
      <c r="A121" s="22">
        <v>21</v>
      </c>
      <c r="B121" s="25" t="s">
        <v>290</v>
      </c>
      <c r="C121" s="22" t="s">
        <v>291</v>
      </c>
      <c r="D121" s="44">
        <v>75361.245999999999</v>
      </c>
      <c r="E121" s="173">
        <v>17000</v>
      </c>
      <c r="F121" s="174">
        <v>17000</v>
      </c>
      <c r="G121" s="174"/>
      <c r="H121" s="174"/>
      <c r="I121" s="174"/>
      <c r="J121" s="174"/>
      <c r="K121" s="174">
        <v>35000</v>
      </c>
      <c r="L121" s="44">
        <v>17000</v>
      </c>
      <c r="M121" s="44">
        <v>17000</v>
      </c>
      <c r="N121" s="192">
        <v>37000</v>
      </c>
      <c r="O121" s="193">
        <f t="shared" si="28"/>
        <v>35000</v>
      </c>
      <c r="P121" s="193">
        <v>18000</v>
      </c>
      <c r="Q121" s="193">
        <v>17000</v>
      </c>
      <c r="R121" s="193"/>
      <c r="S121" s="44">
        <v>35000</v>
      </c>
      <c r="T121" s="44">
        <v>35000</v>
      </c>
      <c r="U121" s="48">
        <f t="shared" si="24"/>
        <v>0</v>
      </c>
      <c r="V121" s="47"/>
      <c r="W121" s="47"/>
      <c r="X121" s="60">
        <v>35000</v>
      </c>
      <c r="Y121" s="48">
        <f t="shared" si="27"/>
        <v>0</v>
      </c>
      <c r="Z121" s="203">
        <v>35000</v>
      </c>
      <c r="AA121" s="122"/>
      <c r="AB121" s="131" t="s">
        <v>468</v>
      </c>
      <c r="AC121" s="123" t="s">
        <v>502</v>
      </c>
      <c r="AD121" s="124"/>
      <c r="AE121" s="125"/>
      <c r="AF121" s="49" t="s">
        <v>289</v>
      </c>
    </row>
    <row r="122" spans="1:34" ht="16.2" x14ac:dyDescent="0.3">
      <c r="A122" s="22"/>
      <c r="B122" s="58" t="s">
        <v>292</v>
      </c>
      <c r="C122" s="22"/>
      <c r="D122" s="44"/>
      <c r="E122" s="173"/>
      <c r="F122" s="174"/>
      <c r="G122" s="174"/>
      <c r="H122" s="174"/>
      <c r="I122" s="174"/>
      <c r="J122" s="174"/>
      <c r="K122" s="174"/>
      <c r="L122" s="44"/>
      <c r="M122" s="44"/>
      <c r="N122" s="192"/>
      <c r="O122" s="193"/>
      <c r="P122" s="193"/>
      <c r="Q122" s="193"/>
      <c r="R122" s="193"/>
      <c r="S122" s="44"/>
      <c r="T122" s="44"/>
      <c r="U122" s="48">
        <f t="shared" si="24"/>
        <v>0</v>
      </c>
      <c r="V122" s="47"/>
      <c r="W122" s="145"/>
      <c r="X122" s="60"/>
      <c r="Y122" s="48">
        <f t="shared" si="27"/>
        <v>0</v>
      </c>
      <c r="Z122" s="203">
        <f>K122-V122+W122</f>
        <v>0</v>
      </c>
      <c r="AA122" s="138"/>
      <c r="AB122" s="139"/>
      <c r="AC122" s="123"/>
      <c r="AD122" s="124"/>
      <c r="AE122" s="140">
        <v>0</v>
      </c>
      <c r="AF122" s="141"/>
    </row>
    <row r="123" spans="1:34" ht="46.8" x14ac:dyDescent="0.3">
      <c r="A123" s="22">
        <v>1</v>
      </c>
      <c r="B123" s="51" t="s">
        <v>293</v>
      </c>
      <c r="C123" s="22" t="s">
        <v>294</v>
      </c>
      <c r="D123" s="44">
        <v>66006</v>
      </c>
      <c r="E123" s="173">
        <v>66006</v>
      </c>
      <c r="F123" s="174">
        <v>34906</v>
      </c>
      <c r="G123" s="174"/>
      <c r="H123" s="174"/>
      <c r="I123" s="174"/>
      <c r="J123" s="174"/>
      <c r="K123" s="174">
        <v>31100</v>
      </c>
      <c r="L123" s="44">
        <v>66006</v>
      </c>
      <c r="M123" s="44">
        <v>29606</v>
      </c>
      <c r="N123" s="192">
        <v>66006</v>
      </c>
      <c r="O123" s="193">
        <f t="shared" ref="O123:O131" si="30">P123+Q123+R123</f>
        <v>29606</v>
      </c>
      <c r="P123" s="193">
        <v>4906</v>
      </c>
      <c r="Q123" s="193">
        <v>24700</v>
      </c>
      <c r="R123" s="193"/>
      <c r="S123" s="44">
        <v>31100</v>
      </c>
      <c r="T123" s="44">
        <v>31100</v>
      </c>
      <c r="U123" s="48">
        <f t="shared" si="24"/>
        <v>0</v>
      </c>
      <c r="V123" s="47"/>
      <c r="W123" s="47"/>
      <c r="X123" s="60">
        <v>31100</v>
      </c>
      <c r="Y123" s="48">
        <f t="shared" si="27"/>
        <v>0</v>
      </c>
      <c r="Z123" s="203">
        <f>K123-V123+W123</f>
        <v>31100</v>
      </c>
      <c r="AA123" s="122"/>
      <c r="AB123" s="131" t="s">
        <v>295</v>
      </c>
      <c r="AC123" s="123" t="s">
        <v>473</v>
      </c>
      <c r="AD123" s="124"/>
      <c r="AE123" s="125"/>
      <c r="AF123" s="49" t="s">
        <v>296</v>
      </c>
    </row>
    <row r="124" spans="1:34" ht="31.2" x14ac:dyDescent="0.3">
      <c r="A124" s="22">
        <v>2</v>
      </c>
      <c r="B124" s="51" t="s">
        <v>297</v>
      </c>
      <c r="C124" s="22" t="s">
        <v>298</v>
      </c>
      <c r="D124" s="44">
        <v>68000</v>
      </c>
      <c r="E124" s="173">
        <v>68000</v>
      </c>
      <c r="F124" s="174">
        <v>33000</v>
      </c>
      <c r="G124" s="174"/>
      <c r="H124" s="174"/>
      <c r="I124" s="174"/>
      <c r="J124" s="174"/>
      <c r="K124" s="174">
        <v>35000</v>
      </c>
      <c r="L124" s="44">
        <v>68000</v>
      </c>
      <c r="M124" s="44">
        <v>30000</v>
      </c>
      <c r="N124" s="192">
        <v>68000</v>
      </c>
      <c r="O124" s="193">
        <f t="shared" si="30"/>
        <v>30000</v>
      </c>
      <c r="P124" s="193">
        <v>30000</v>
      </c>
      <c r="Q124" s="193"/>
      <c r="R124" s="193"/>
      <c r="S124" s="44">
        <v>35000</v>
      </c>
      <c r="T124" s="44">
        <v>35000</v>
      </c>
      <c r="U124" s="48">
        <f t="shared" si="24"/>
        <v>0</v>
      </c>
      <c r="V124" s="47"/>
      <c r="W124" s="47"/>
      <c r="X124" s="60">
        <v>35000</v>
      </c>
      <c r="Y124" s="48">
        <f t="shared" si="27"/>
        <v>0</v>
      </c>
      <c r="Z124" s="203">
        <f>K124-V124+W124</f>
        <v>35000</v>
      </c>
      <c r="AA124" s="122"/>
      <c r="AB124" s="131" t="s">
        <v>295</v>
      </c>
      <c r="AC124" s="123" t="s">
        <v>473</v>
      </c>
      <c r="AD124" s="124"/>
      <c r="AE124" s="125"/>
      <c r="AF124" s="49" t="s">
        <v>296</v>
      </c>
    </row>
    <row r="125" spans="1:34" ht="31.2" x14ac:dyDescent="0.3">
      <c r="A125" s="22">
        <v>3</v>
      </c>
      <c r="B125" s="25" t="s">
        <v>299</v>
      </c>
      <c r="C125" s="22" t="s">
        <v>300</v>
      </c>
      <c r="D125" s="44">
        <v>14998</v>
      </c>
      <c r="E125" s="173">
        <v>4500</v>
      </c>
      <c r="F125" s="174">
        <v>1397</v>
      </c>
      <c r="G125" s="174"/>
      <c r="H125" s="174"/>
      <c r="I125" s="174"/>
      <c r="J125" s="174"/>
      <c r="K125" s="174">
        <v>13601</v>
      </c>
      <c r="L125" s="44">
        <v>4500</v>
      </c>
      <c r="M125" s="44">
        <v>388</v>
      </c>
      <c r="N125" s="192">
        <v>4500</v>
      </c>
      <c r="O125" s="193">
        <f t="shared" si="30"/>
        <v>388</v>
      </c>
      <c r="P125" s="193"/>
      <c r="Q125" s="193">
        <v>388</v>
      </c>
      <c r="R125" s="193"/>
      <c r="S125" s="44">
        <v>13601</v>
      </c>
      <c r="T125" s="44">
        <v>13601</v>
      </c>
      <c r="U125" s="48">
        <f t="shared" si="24"/>
        <v>0</v>
      </c>
      <c r="V125" s="47"/>
      <c r="W125" s="47"/>
      <c r="X125" s="60">
        <v>13601</v>
      </c>
      <c r="Y125" s="48">
        <f t="shared" si="27"/>
        <v>0</v>
      </c>
      <c r="Z125" s="203">
        <f>K125-V125+W125</f>
        <v>13601</v>
      </c>
      <c r="AA125" s="122"/>
      <c r="AB125" s="131" t="s">
        <v>301</v>
      </c>
      <c r="AC125" s="123" t="s">
        <v>472</v>
      </c>
      <c r="AD125" s="124"/>
      <c r="AE125" s="125"/>
      <c r="AF125" s="49" t="s">
        <v>296</v>
      </c>
    </row>
    <row r="126" spans="1:34" ht="62.4" x14ac:dyDescent="0.3">
      <c r="A126" s="22">
        <v>4</v>
      </c>
      <c r="B126" s="51" t="s">
        <v>302</v>
      </c>
      <c r="C126" s="42" t="s">
        <v>570</v>
      </c>
      <c r="D126" s="44">
        <v>62700</v>
      </c>
      <c r="E126" s="173">
        <v>48700</v>
      </c>
      <c r="F126" s="174">
        <v>38700</v>
      </c>
      <c r="G126" s="174"/>
      <c r="H126" s="174"/>
      <c r="I126" s="174"/>
      <c r="J126" s="174"/>
      <c r="K126" s="174">
        <v>10000</v>
      </c>
      <c r="L126" s="44">
        <v>48700</v>
      </c>
      <c r="M126" s="44">
        <v>38700</v>
      </c>
      <c r="N126" s="192">
        <v>48700</v>
      </c>
      <c r="O126" s="193">
        <v>38700</v>
      </c>
      <c r="P126" s="193">
        <v>44700</v>
      </c>
      <c r="Q126" s="193">
        <v>4000</v>
      </c>
      <c r="R126" s="193"/>
      <c r="S126" s="44">
        <v>10000</v>
      </c>
      <c r="T126" s="44">
        <v>14000</v>
      </c>
      <c r="U126" s="48">
        <f t="shared" si="24"/>
        <v>4000</v>
      </c>
      <c r="V126" s="47"/>
      <c r="W126" s="47">
        <f>T126-K126</f>
        <v>4000</v>
      </c>
      <c r="X126" s="60">
        <v>10000</v>
      </c>
      <c r="Y126" s="48">
        <f t="shared" si="27"/>
        <v>0</v>
      </c>
      <c r="Z126" s="203">
        <f>T126</f>
        <v>14000</v>
      </c>
      <c r="AA126" s="122"/>
      <c r="AB126" s="131" t="s">
        <v>468</v>
      </c>
      <c r="AC126" s="123" t="s">
        <v>473</v>
      </c>
      <c r="AD126" s="124"/>
      <c r="AE126" s="125"/>
      <c r="AF126" s="49" t="s">
        <v>303</v>
      </c>
    </row>
    <row r="127" spans="1:34" ht="78" x14ac:dyDescent="0.3">
      <c r="A127" s="22">
        <v>5</v>
      </c>
      <c r="B127" s="51" t="s">
        <v>304</v>
      </c>
      <c r="C127" s="22" t="s">
        <v>305</v>
      </c>
      <c r="D127" s="44">
        <v>5000</v>
      </c>
      <c r="E127" s="173">
        <v>5000</v>
      </c>
      <c r="F127" s="174">
        <v>1200</v>
      </c>
      <c r="G127" s="174"/>
      <c r="H127" s="174"/>
      <c r="I127" s="174"/>
      <c r="J127" s="174"/>
      <c r="K127" s="174">
        <v>3800</v>
      </c>
      <c r="L127" s="44">
        <v>89996</v>
      </c>
      <c r="M127" s="44">
        <v>28800</v>
      </c>
      <c r="N127" s="192">
        <v>89996</v>
      </c>
      <c r="O127" s="193">
        <v>28800</v>
      </c>
      <c r="P127" s="193"/>
      <c r="Q127" s="193"/>
      <c r="R127" s="193"/>
      <c r="S127" s="44">
        <v>3800</v>
      </c>
      <c r="T127" s="44">
        <v>0</v>
      </c>
      <c r="U127" s="48">
        <f t="shared" si="24"/>
        <v>-3800</v>
      </c>
      <c r="V127" s="47">
        <f>K127-T127</f>
        <v>3800</v>
      </c>
      <c r="W127" s="47"/>
      <c r="X127" s="60">
        <v>0</v>
      </c>
      <c r="Y127" s="48">
        <f t="shared" si="27"/>
        <v>-3800</v>
      </c>
      <c r="Z127" s="203">
        <f>T127</f>
        <v>0</v>
      </c>
      <c r="AA127" s="146" t="s">
        <v>504</v>
      </c>
      <c r="AB127" s="131" t="s">
        <v>516</v>
      </c>
      <c r="AC127" s="123" t="s">
        <v>482</v>
      </c>
      <c r="AD127" s="124"/>
      <c r="AE127" s="156"/>
      <c r="AF127" s="49" t="s">
        <v>306</v>
      </c>
    </row>
    <row r="128" spans="1:34" s="90" customFormat="1" ht="46.8" x14ac:dyDescent="0.3">
      <c r="A128" s="95">
        <v>6</v>
      </c>
      <c r="B128" s="96" t="s">
        <v>439</v>
      </c>
      <c r="C128" s="95" t="s">
        <v>440</v>
      </c>
      <c r="D128" s="88">
        <v>38152</v>
      </c>
      <c r="E128" s="175"/>
      <c r="F128" s="175"/>
      <c r="G128" s="174"/>
      <c r="H128" s="174"/>
      <c r="I128" s="174"/>
      <c r="J128" s="174"/>
      <c r="K128" s="175"/>
      <c r="L128" s="88">
        <v>12866</v>
      </c>
      <c r="M128" s="88">
        <v>11791</v>
      </c>
      <c r="N128" s="193">
        <v>12866</v>
      </c>
      <c r="O128" s="193">
        <f>P128+Q128+R128</f>
        <v>11791</v>
      </c>
      <c r="P128" s="193">
        <v>11791</v>
      </c>
      <c r="Q128" s="193"/>
      <c r="R128" s="193"/>
      <c r="S128" s="88"/>
      <c r="T128" s="88">
        <v>1074</v>
      </c>
      <c r="U128" s="74">
        <f t="shared" si="24"/>
        <v>1074</v>
      </c>
      <c r="V128" s="97"/>
      <c r="W128" s="97">
        <v>1074</v>
      </c>
      <c r="X128" s="88">
        <v>1074</v>
      </c>
      <c r="Y128" s="74">
        <f t="shared" si="27"/>
        <v>1074</v>
      </c>
      <c r="Z128" s="203"/>
      <c r="AA128" s="126"/>
      <c r="AB128" s="126" t="s">
        <v>441</v>
      </c>
      <c r="AC128" s="144" t="s">
        <v>513</v>
      </c>
      <c r="AD128" s="144"/>
      <c r="AE128" s="126"/>
      <c r="AF128" s="101" t="s">
        <v>306</v>
      </c>
      <c r="AG128" s="90">
        <v>1</v>
      </c>
      <c r="AH128" s="99"/>
    </row>
    <row r="129" spans="1:34" ht="62.4" x14ac:dyDescent="0.3">
      <c r="A129" s="22">
        <v>7</v>
      </c>
      <c r="B129" s="52" t="s">
        <v>307</v>
      </c>
      <c r="C129" s="42" t="s">
        <v>542</v>
      </c>
      <c r="D129" s="44">
        <v>56893</v>
      </c>
      <c r="E129" s="173">
        <v>56893</v>
      </c>
      <c r="F129" s="174">
        <v>26893</v>
      </c>
      <c r="G129" s="174"/>
      <c r="H129" s="174"/>
      <c r="I129" s="174"/>
      <c r="J129" s="174"/>
      <c r="K129" s="174">
        <v>30000</v>
      </c>
      <c r="L129" s="44">
        <v>56893</v>
      </c>
      <c r="M129" s="44">
        <v>0</v>
      </c>
      <c r="N129" s="192">
        <v>56893</v>
      </c>
      <c r="O129" s="193">
        <f t="shared" si="30"/>
        <v>0</v>
      </c>
      <c r="P129" s="193"/>
      <c r="Q129" s="193">
        <v>0</v>
      </c>
      <c r="R129" s="193"/>
      <c r="S129" s="44">
        <v>30000</v>
      </c>
      <c r="T129" s="44">
        <v>30000</v>
      </c>
      <c r="U129" s="48">
        <f t="shared" si="24"/>
        <v>0</v>
      </c>
      <c r="V129" s="47"/>
      <c r="W129" s="47"/>
      <c r="X129" s="60">
        <v>30000</v>
      </c>
      <c r="Y129" s="48">
        <f t="shared" si="27"/>
        <v>0</v>
      </c>
      <c r="Z129" s="203">
        <f>K129-V129+W129</f>
        <v>30000</v>
      </c>
      <c r="AA129" s="122"/>
      <c r="AB129" s="131" t="s">
        <v>468</v>
      </c>
      <c r="AC129" s="123" t="s">
        <v>554</v>
      </c>
      <c r="AD129" s="124"/>
      <c r="AE129" s="125" t="s">
        <v>553</v>
      </c>
      <c r="AF129" s="49" t="s">
        <v>308</v>
      </c>
      <c r="AH129" s="61">
        <v>1</v>
      </c>
    </row>
    <row r="130" spans="1:34" ht="46.8" x14ac:dyDescent="0.3">
      <c r="A130" s="22">
        <v>8</v>
      </c>
      <c r="B130" s="25" t="s">
        <v>309</v>
      </c>
      <c r="C130" s="42" t="s">
        <v>300</v>
      </c>
      <c r="D130" s="44">
        <v>45163</v>
      </c>
      <c r="E130" s="173">
        <v>13500</v>
      </c>
      <c r="F130" s="174">
        <v>13500</v>
      </c>
      <c r="G130" s="174"/>
      <c r="H130" s="174"/>
      <c r="I130" s="174"/>
      <c r="J130" s="174"/>
      <c r="K130" s="174">
        <v>30000</v>
      </c>
      <c r="L130" s="44">
        <v>13500</v>
      </c>
      <c r="M130" s="44">
        <v>13500</v>
      </c>
      <c r="N130" s="192">
        <v>13500</v>
      </c>
      <c r="O130" s="193">
        <f t="shared" si="30"/>
        <v>13500</v>
      </c>
      <c r="P130" s="193"/>
      <c r="Q130" s="193">
        <v>13500</v>
      </c>
      <c r="R130" s="193"/>
      <c r="S130" s="44">
        <v>30000</v>
      </c>
      <c r="T130" s="44">
        <v>30000</v>
      </c>
      <c r="U130" s="48">
        <f t="shared" si="24"/>
        <v>0</v>
      </c>
      <c r="V130" s="47"/>
      <c r="W130" s="47"/>
      <c r="X130" s="60">
        <v>30000</v>
      </c>
      <c r="Y130" s="48">
        <f t="shared" si="27"/>
        <v>0</v>
      </c>
      <c r="Z130" s="203">
        <f>K130-V130+W130</f>
        <v>30000</v>
      </c>
      <c r="AA130" s="122"/>
      <c r="AB130" s="131" t="s">
        <v>468</v>
      </c>
      <c r="AC130" s="123" t="s">
        <v>487</v>
      </c>
      <c r="AD130" s="124"/>
      <c r="AE130" s="125"/>
      <c r="AF130" s="49" t="s">
        <v>308</v>
      </c>
    </row>
    <row r="131" spans="1:34" ht="46.8" x14ac:dyDescent="0.3">
      <c r="A131" s="22">
        <v>9</v>
      </c>
      <c r="B131" s="51" t="s">
        <v>310</v>
      </c>
      <c r="C131" s="42" t="s">
        <v>311</v>
      </c>
      <c r="D131" s="44">
        <v>45000</v>
      </c>
      <c r="E131" s="173">
        <v>2000</v>
      </c>
      <c r="F131" s="174">
        <v>2000</v>
      </c>
      <c r="G131" s="174"/>
      <c r="H131" s="174"/>
      <c r="I131" s="174">
        <v>2000</v>
      </c>
      <c r="J131" s="174"/>
      <c r="K131" s="174">
        <v>40000</v>
      </c>
      <c r="L131" s="44">
        <v>0</v>
      </c>
      <c r="M131" s="44">
        <v>2000</v>
      </c>
      <c r="N131" s="192">
        <v>5000</v>
      </c>
      <c r="O131" s="193">
        <f t="shared" si="30"/>
        <v>5000</v>
      </c>
      <c r="P131" s="193"/>
      <c r="Q131" s="193">
        <v>2000</v>
      </c>
      <c r="R131" s="193">
        <v>3000</v>
      </c>
      <c r="S131" s="44">
        <v>40000</v>
      </c>
      <c r="T131" s="44">
        <v>40000</v>
      </c>
      <c r="U131" s="48">
        <f t="shared" si="24"/>
        <v>0</v>
      </c>
      <c r="V131" s="47"/>
      <c r="W131" s="47"/>
      <c r="X131" s="60">
        <v>40000</v>
      </c>
      <c r="Y131" s="48">
        <f t="shared" si="27"/>
        <v>0</v>
      </c>
      <c r="Z131" s="203">
        <f>K131-V131+W131</f>
        <v>40000</v>
      </c>
      <c r="AA131" s="122"/>
      <c r="AB131" s="131" t="s">
        <v>524</v>
      </c>
      <c r="AC131" s="123" t="s">
        <v>472</v>
      </c>
      <c r="AD131" s="124"/>
      <c r="AE131" s="125" t="s">
        <v>312</v>
      </c>
      <c r="AF131" s="49" t="s">
        <v>313</v>
      </c>
    </row>
    <row r="132" spans="1:34" ht="46.8" x14ac:dyDescent="0.3">
      <c r="A132" s="22">
        <v>10</v>
      </c>
      <c r="B132" s="51" t="s">
        <v>314</v>
      </c>
      <c r="C132" s="42" t="s">
        <v>315</v>
      </c>
      <c r="D132" s="44">
        <v>141323</v>
      </c>
      <c r="E132" s="173">
        <v>141323</v>
      </c>
      <c r="F132" s="174">
        <v>71738</v>
      </c>
      <c r="G132" s="174"/>
      <c r="H132" s="174"/>
      <c r="I132" s="174"/>
      <c r="J132" s="174"/>
      <c r="K132" s="174">
        <v>69585</v>
      </c>
      <c r="L132" s="44">
        <v>141323</v>
      </c>
      <c r="M132" s="44">
        <v>70909.509000000005</v>
      </c>
      <c r="N132" s="192">
        <v>141323</v>
      </c>
      <c r="O132" s="193">
        <v>70909.509000000005</v>
      </c>
      <c r="P132" s="193">
        <v>20000</v>
      </c>
      <c r="Q132" s="193"/>
      <c r="R132" s="193"/>
      <c r="S132" s="44">
        <v>69585</v>
      </c>
      <c r="T132" s="44">
        <v>60000</v>
      </c>
      <c r="U132" s="48">
        <f t="shared" si="24"/>
        <v>-9585</v>
      </c>
      <c r="V132" s="47">
        <f>K132-T132</f>
        <v>9585</v>
      </c>
      <c r="W132" s="47"/>
      <c r="X132" s="60">
        <v>60000</v>
      </c>
      <c r="Y132" s="48">
        <f t="shared" si="27"/>
        <v>-9585</v>
      </c>
      <c r="Z132" s="203">
        <f>K132-V132+W132</f>
        <v>60000</v>
      </c>
      <c r="AA132" s="122"/>
      <c r="AB132" s="131" t="s">
        <v>522</v>
      </c>
      <c r="AC132" s="123" t="s">
        <v>495</v>
      </c>
      <c r="AD132" s="124"/>
      <c r="AE132" s="125"/>
      <c r="AF132" s="49" t="s">
        <v>316</v>
      </c>
    </row>
    <row r="133" spans="1:34" ht="46.8" x14ac:dyDescent="0.3">
      <c r="A133" s="22">
        <v>11</v>
      </c>
      <c r="B133" s="51" t="s">
        <v>317</v>
      </c>
      <c r="C133" s="42" t="s">
        <v>318</v>
      </c>
      <c r="D133" s="44">
        <v>24925</v>
      </c>
      <c r="E133" s="173">
        <v>24925</v>
      </c>
      <c r="F133" s="174">
        <v>10478</v>
      </c>
      <c r="G133" s="174"/>
      <c r="H133" s="174"/>
      <c r="I133" s="174"/>
      <c r="J133" s="174"/>
      <c r="K133" s="174">
        <v>14447</v>
      </c>
      <c r="L133" s="44">
        <v>24925</v>
      </c>
      <c r="M133" s="44">
        <v>10430</v>
      </c>
      <c r="N133" s="192">
        <v>24925</v>
      </c>
      <c r="O133" s="193">
        <f t="shared" ref="O133:O139" si="31">P133+Q133+R133</f>
        <v>10430</v>
      </c>
      <c r="P133" s="193"/>
      <c r="Q133" s="193">
        <v>8728</v>
      </c>
      <c r="R133" s="193">
        <v>1702</v>
      </c>
      <c r="S133" s="44">
        <v>14447</v>
      </c>
      <c r="T133" s="44">
        <v>14447</v>
      </c>
      <c r="U133" s="48">
        <f t="shared" si="24"/>
        <v>0</v>
      </c>
      <c r="V133" s="47"/>
      <c r="W133" s="47"/>
      <c r="X133" s="60">
        <v>14447</v>
      </c>
      <c r="Y133" s="48">
        <f t="shared" si="27"/>
        <v>0</v>
      </c>
      <c r="Z133" s="203">
        <f>K133-V133+W133</f>
        <v>14447</v>
      </c>
      <c r="AA133" s="122"/>
      <c r="AB133" s="131" t="s">
        <v>468</v>
      </c>
      <c r="AC133" s="123" t="s">
        <v>495</v>
      </c>
      <c r="AD133" s="124"/>
      <c r="AE133" s="125"/>
      <c r="AF133" s="49" t="s">
        <v>316</v>
      </c>
    </row>
    <row r="134" spans="1:34" ht="62.4" x14ac:dyDescent="0.3">
      <c r="A134" s="22">
        <v>12</v>
      </c>
      <c r="B134" s="51" t="s">
        <v>319</v>
      </c>
      <c r="C134" s="42" t="s">
        <v>543</v>
      </c>
      <c r="D134" s="44">
        <v>9857</v>
      </c>
      <c r="E134" s="173">
        <v>9857</v>
      </c>
      <c r="F134" s="174">
        <v>8588</v>
      </c>
      <c r="G134" s="174"/>
      <c r="H134" s="174"/>
      <c r="I134" s="174"/>
      <c r="J134" s="174"/>
      <c r="K134" s="174">
        <v>1269</v>
      </c>
      <c r="L134" s="44">
        <v>9857</v>
      </c>
      <c r="M134" s="44">
        <v>8540</v>
      </c>
      <c r="N134" s="192">
        <v>9857</v>
      </c>
      <c r="O134" s="193">
        <f t="shared" si="31"/>
        <v>8540</v>
      </c>
      <c r="P134" s="193"/>
      <c r="Q134" s="193">
        <v>6534</v>
      </c>
      <c r="R134" s="193">
        <v>2006</v>
      </c>
      <c r="S134" s="44">
        <v>1269</v>
      </c>
      <c r="T134" s="44">
        <v>0</v>
      </c>
      <c r="U134" s="48">
        <f t="shared" si="24"/>
        <v>-1269</v>
      </c>
      <c r="V134" s="47">
        <f>K134-T134</f>
        <v>1269</v>
      </c>
      <c r="W134" s="47"/>
      <c r="X134" s="60">
        <v>0</v>
      </c>
      <c r="Y134" s="48">
        <f t="shared" si="27"/>
        <v>-1269</v>
      </c>
      <c r="Z134" s="203">
        <f>T134</f>
        <v>0</v>
      </c>
      <c r="AA134" s="122" t="s">
        <v>320</v>
      </c>
      <c r="AB134" s="131" t="s">
        <v>518</v>
      </c>
      <c r="AC134" s="123" t="s">
        <v>500</v>
      </c>
      <c r="AD134" s="124"/>
      <c r="AE134" s="125"/>
      <c r="AF134" s="49" t="s">
        <v>316</v>
      </c>
    </row>
    <row r="135" spans="1:34" ht="62.4" x14ac:dyDescent="0.3">
      <c r="A135" s="22">
        <v>13</v>
      </c>
      <c r="B135" s="51" t="s">
        <v>321</v>
      </c>
      <c r="C135" s="42" t="s">
        <v>544</v>
      </c>
      <c r="D135" s="44">
        <v>140358</v>
      </c>
      <c r="E135" s="173">
        <v>140358</v>
      </c>
      <c r="F135" s="174">
        <v>100358</v>
      </c>
      <c r="G135" s="174"/>
      <c r="H135" s="174"/>
      <c r="I135" s="174"/>
      <c r="J135" s="174"/>
      <c r="K135" s="174">
        <v>40000</v>
      </c>
      <c r="L135" s="44">
        <v>140358</v>
      </c>
      <c r="M135" s="44">
        <v>81082.799999999988</v>
      </c>
      <c r="N135" s="192">
        <v>140358</v>
      </c>
      <c r="O135" s="193">
        <f t="shared" si="31"/>
        <v>81082.799999999988</v>
      </c>
      <c r="P135" s="193">
        <v>45000</v>
      </c>
      <c r="Q135" s="193">
        <v>22438.400000000001</v>
      </c>
      <c r="R135" s="193">
        <v>13644.4</v>
      </c>
      <c r="S135" s="44">
        <v>40000</v>
      </c>
      <c r="T135" s="44">
        <v>40000</v>
      </c>
      <c r="U135" s="48">
        <f t="shared" si="24"/>
        <v>0</v>
      </c>
      <c r="V135" s="47"/>
      <c r="W135" s="47"/>
      <c r="X135" s="60">
        <v>40000</v>
      </c>
      <c r="Y135" s="48">
        <f t="shared" ref="Y135:Y166" si="32">X135-K135</f>
        <v>0</v>
      </c>
      <c r="Z135" s="203">
        <f>K135-V135+W135</f>
        <v>40000</v>
      </c>
      <c r="AA135" s="122"/>
      <c r="AB135" s="131" t="s">
        <v>468</v>
      </c>
      <c r="AC135" s="123" t="s">
        <v>495</v>
      </c>
      <c r="AD135" s="124"/>
      <c r="AE135" s="125"/>
      <c r="AF135" s="49" t="s">
        <v>316</v>
      </c>
    </row>
    <row r="136" spans="1:34" ht="46.8" x14ac:dyDescent="0.3">
      <c r="A136" s="22">
        <v>14</v>
      </c>
      <c r="B136" s="25" t="s">
        <v>322</v>
      </c>
      <c r="C136" s="22" t="s">
        <v>323</v>
      </c>
      <c r="D136" s="44">
        <v>50430</v>
      </c>
      <c r="E136" s="173">
        <v>15000</v>
      </c>
      <c r="F136" s="174">
        <v>15000</v>
      </c>
      <c r="G136" s="174"/>
      <c r="H136" s="174"/>
      <c r="I136" s="174"/>
      <c r="J136" s="174"/>
      <c r="K136" s="174">
        <v>25000</v>
      </c>
      <c r="L136" s="44">
        <v>15000</v>
      </c>
      <c r="M136" s="44">
        <v>15000</v>
      </c>
      <c r="N136" s="192">
        <v>15000</v>
      </c>
      <c r="O136" s="193">
        <f t="shared" si="31"/>
        <v>16100</v>
      </c>
      <c r="P136" s="193"/>
      <c r="Q136" s="193">
        <v>10000</v>
      </c>
      <c r="R136" s="193">
        <v>6100</v>
      </c>
      <c r="S136" s="44">
        <v>25000</v>
      </c>
      <c r="T136" s="44">
        <v>25000</v>
      </c>
      <c r="U136" s="48">
        <f t="shared" si="24"/>
        <v>0</v>
      </c>
      <c r="V136" s="47"/>
      <c r="W136" s="47"/>
      <c r="X136" s="60">
        <v>25000</v>
      </c>
      <c r="Y136" s="48">
        <f t="shared" si="32"/>
        <v>0</v>
      </c>
      <c r="Z136" s="203">
        <f>K136-V136+W136</f>
        <v>25000</v>
      </c>
      <c r="AA136" s="122"/>
      <c r="AB136" s="131" t="s">
        <v>468</v>
      </c>
      <c r="AC136" s="123" t="s">
        <v>472</v>
      </c>
      <c r="AD136" s="124"/>
      <c r="AE136" s="125"/>
      <c r="AF136" s="49" t="s">
        <v>316</v>
      </c>
    </row>
    <row r="137" spans="1:34" ht="46.8" x14ac:dyDescent="0.3">
      <c r="A137" s="22">
        <v>15</v>
      </c>
      <c r="B137" s="25" t="s">
        <v>324</v>
      </c>
      <c r="C137" s="22" t="s">
        <v>325</v>
      </c>
      <c r="D137" s="44">
        <v>7500</v>
      </c>
      <c r="E137" s="173">
        <v>3500</v>
      </c>
      <c r="F137" s="174">
        <v>370</v>
      </c>
      <c r="G137" s="174"/>
      <c r="H137" s="174"/>
      <c r="I137" s="174"/>
      <c r="J137" s="174"/>
      <c r="K137" s="174">
        <v>3130</v>
      </c>
      <c r="L137" s="44">
        <v>3500</v>
      </c>
      <c r="M137" s="44">
        <v>370</v>
      </c>
      <c r="N137" s="192">
        <v>3500</v>
      </c>
      <c r="O137" s="193">
        <f t="shared" si="31"/>
        <v>370</v>
      </c>
      <c r="P137" s="193"/>
      <c r="Q137" s="193">
        <v>370</v>
      </c>
      <c r="R137" s="193"/>
      <c r="S137" s="44">
        <v>3130</v>
      </c>
      <c r="T137" s="44">
        <v>0</v>
      </c>
      <c r="U137" s="48">
        <f t="shared" si="24"/>
        <v>-3130</v>
      </c>
      <c r="V137" s="47">
        <f>K137-T137</f>
        <v>3130</v>
      </c>
      <c r="W137" s="47"/>
      <c r="X137" s="60">
        <v>0</v>
      </c>
      <c r="Y137" s="48">
        <f t="shared" si="32"/>
        <v>-3130</v>
      </c>
      <c r="Z137" s="203">
        <f>T137</f>
        <v>0</v>
      </c>
      <c r="AA137" s="122" t="s">
        <v>326</v>
      </c>
      <c r="AB137" s="131" t="s">
        <v>517</v>
      </c>
      <c r="AC137" s="123" t="s">
        <v>501</v>
      </c>
      <c r="AD137" s="124"/>
      <c r="AE137" s="125"/>
      <c r="AF137" s="49" t="s">
        <v>316</v>
      </c>
    </row>
    <row r="138" spans="1:34" ht="46.8" x14ac:dyDescent="0.3">
      <c r="A138" s="22">
        <v>16</v>
      </c>
      <c r="B138" s="51" t="s">
        <v>327</v>
      </c>
      <c r="C138" s="22" t="s">
        <v>328</v>
      </c>
      <c r="D138" s="44">
        <v>46516</v>
      </c>
      <c r="E138" s="173">
        <v>13954</v>
      </c>
      <c r="F138" s="174">
        <v>21516</v>
      </c>
      <c r="G138" s="174"/>
      <c r="H138" s="174"/>
      <c r="I138" s="174"/>
      <c r="J138" s="174"/>
      <c r="K138" s="174">
        <v>25000</v>
      </c>
      <c r="L138" s="44">
        <v>13954</v>
      </c>
      <c r="M138" s="44">
        <v>21516</v>
      </c>
      <c r="N138" s="192">
        <v>13954</v>
      </c>
      <c r="O138" s="193">
        <f t="shared" si="31"/>
        <v>21516</v>
      </c>
      <c r="P138" s="193"/>
      <c r="Q138" s="193">
        <v>10000</v>
      </c>
      <c r="R138" s="193">
        <v>11516</v>
      </c>
      <c r="S138" s="44">
        <v>25000</v>
      </c>
      <c r="T138" s="44">
        <v>25000</v>
      </c>
      <c r="U138" s="48">
        <f t="shared" si="24"/>
        <v>0</v>
      </c>
      <c r="V138" s="47"/>
      <c r="W138" s="47"/>
      <c r="X138" s="60">
        <v>25000</v>
      </c>
      <c r="Y138" s="48">
        <f t="shared" si="32"/>
        <v>0</v>
      </c>
      <c r="Z138" s="203">
        <f>K138-V138+W138</f>
        <v>25000</v>
      </c>
      <c r="AA138" s="122"/>
      <c r="AB138" s="131" t="s">
        <v>295</v>
      </c>
      <c r="AC138" s="123" t="s">
        <v>472</v>
      </c>
      <c r="AD138" s="124"/>
      <c r="AE138" s="125"/>
      <c r="AF138" s="49" t="s">
        <v>316</v>
      </c>
    </row>
    <row r="139" spans="1:34" ht="62.4" x14ac:dyDescent="0.3">
      <c r="A139" s="22">
        <v>17</v>
      </c>
      <c r="B139" s="51" t="s">
        <v>329</v>
      </c>
      <c r="C139" s="22" t="s">
        <v>330</v>
      </c>
      <c r="D139" s="44">
        <v>40000</v>
      </c>
      <c r="E139" s="152">
        <v>12000</v>
      </c>
      <c r="F139" s="178">
        <v>8000</v>
      </c>
      <c r="G139" s="178"/>
      <c r="H139" s="178"/>
      <c r="I139" s="178"/>
      <c r="J139" s="178"/>
      <c r="K139" s="178">
        <v>32000</v>
      </c>
      <c r="L139" s="44">
        <v>12000</v>
      </c>
      <c r="M139" s="44">
        <v>10000</v>
      </c>
      <c r="N139" s="152">
        <v>12000</v>
      </c>
      <c r="O139" s="178">
        <f t="shared" si="31"/>
        <v>10000</v>
      </c>
      <c r="P139" s="178">
        <v>10000</v>
      </c>
      <c r="Q139" s="178"/>
      <c r="R139" s="178"/>
      <c r="S139" s="44">
        <v>32000</v>
      </c>
      <c r="T139" s="44">
        <v>30000</v>
      </c>
      <c r="U139" s="44">
        <f t="shared" si="24"/>
        <v>-2000</v>
      </c>
      <c r="V139" s="153">
        <f>K139-T139</f>
        <v>2000</v>
      </c>
      <c r="W139" s="153"/>
      <c r="X139" s="60">
        <v>30000</v>
      </c>
      <c r="Y139" s="44">
        <f t="shared" si="32"/>
        <v>-2000</v>
      </c>
      <c r="Z139" s="178">
        <f>T139</f>
        <v>30000</v>
      </c>
      <c r="AA139" s="122"/>
      <c r="AB139" s="131" t="s">
        <v>523</v>
      </c>
      <c r="AC139" s="123" t="s">
        <v>472</v>
      </c>
      <c r="AD139" s="124"/>
      <c r="AE139" s="125"/>
      <c r="AF139" s="49" t="s">
        <v>316</v>
      </c>
    </row>
    <row r="140" spans="1:34" ht="32.25" customHeight="1" x14ac:dyDescent="0.3">
      <c r="A140" s="22"/>
      <c r="B140" s="53" t="s">
        <v>331</v>
      </c>
      <c r="C140" s="22"/>
      <c r="D140" s="44"/>
      <c r="E140" s="173"/>
      <c r="F140" s="174"/>
      <c r="G140" s="174"/>
      <c r="H140" s="174"/>
      <c r="I140" s="174"/>
      <c r="J140" s="174"/>
      <c r="K140" s="174"/>
      <c r="L140" s="44"/>
      <c r="M140" s="44"/>
      <c r="N140" s="192"/>
      <c r="O140" s="193"/>
      <c r="P140" s="193"/>
      <c r="Q140" s="193"/>
      <c r="R140" s="193"/>
      <c r="S140" s="44"/>
      <c r="T140" s="44"/>
      <c r="U140" s="48">
        <f t="shared" si="24"/>
        <v>0</v>
      </c>
      <c r="V140" s="47"/>
      <c r="W140" s="145"/>
      <c r="X140" s="60"/>
      <c r="Y140" s="48">
        <f t="shared" si="32"/>
        <v>0</v>
      </c>
      <c r="Z140" s="203">
        <f>K140-V140+W140</f>
        <v>0</v>
      </c>
      <c r="AA140" s="138"/>
      <c r="AB140" s="139"/>
      <c r="AC140" s="123"/>
      <c r="AD140" s="124"/>
      <c r="AE140" s="140">
        <v>0</v>
      </c>
      <c r="AF140" s="141"/>
    </row>
    <row r="141" spans="1:34" ht="62.4" x14ac:dyDescent="0.3">
      <c r="A141" s="22">
        <v>1</v>
      </c>
      <c r="B141" s="54" t="s">
        <v>332</v>
      </c>
      <c r="C141" s="22" t="s">
        <v>333</v>
      </c>
      <c r="D141" s="44">
        <v>35989</v>
      </c>
      <c r="E141" s="173">
        <v>30989</v>
      </c>
      <c r="F141" s="174">
        <v>29367.315999999999</v>
      </c>
      <c r="G141" s="174"/>
      <c r="H141" s="174"/>
      <c r="I141" s="174"/>
      <c r="J141" s="174"/>
      <c r="K141" s="174">
        <v>1622</v>
      </c>
      <c r="L141" s="44">
        <f>E141</f>
        <v>30989</v>
      </c>
      <c r="M141" s="44">
        <f>O141</f>
        <v>29367</v>
      </c>
      <c r="N141" s="192">
        <v>30989</v>
      </c>
      <c r="O141" s="193">
        <f t="shared" ref="O141:O177" si="33">P141+Q141+R141</f>
        <v>29367</v>
      </c>
      <c r="P141" s="193"/>
      <c r="Q141" s="193">
        <v>29367</v>
      </c>
      <c r="R141" s="193"/>
      <c r="S141" s="44">
        <v>1622</v>
      </c>
      <c r="T141" s="44">
        <v>1622</v>
      </c>
      <c r="U141" s="48">
        <f t="shared" si="24"/>
        <v>0</v>
      </c>
      <c r="V141" s="47"/>
      <c r="W141" s="47"/>
      <c r="X141" s="60">
        <f>K141</f>
        <v>1622</v>
      </c>
      <c r="Y141" s="48">
        <f t="shared" si="32"/>
        <v>0</v>
      </c>
      <c r="Z141" s="203">
        <f>K141-V141+W141</f>
        <v>1622</v>
      </c>
      <c r="AA141" s="122"/>
      <c r="AB141" s="131" t="s">
        <v>334</v>
      </c>
      <c r="AC141" s="123" t="s">
        <v>465</v>
      </c>
      <c r="AD141" s="124"/>
      <c r="AE141" s="125"/>
      <c r="AF141" s="49" t="s">
        <v>335</v>
      </c>
    </row>
    <row r="142" spans="1:34" ht="46.8" x14ac:dyDescent="0.3">
      <c r="A142" s="22">
        <v>2</v>
      </c>
      <c r="B142" s="54" t="s">
        <v>336</v>
      </c>
      <c r="C142" s="22" t="s">
        <v>337</v>
      </c>
      <c r="D142" s="44">
        <v>49663.66</v>
      </c>
      <c r="E142" s="173">
        <v>42600</v>
      </c>
      <c r="F142" s="174">
        <v>36400</v>
      </c>
      <c r="G142" s="174"/>
      <c r="H142" s="174"/>
      <c r="I142" s="174"/>
      <c r="J142" s="174"/>
      <c r="K142" s="174">
        <v>6200</v>
      </c>
      <c r="L142" s="44">
        <f>E142</f>
        <v>42600</v>
      </c>
      <c r="M142" s="44">
        <f>O142</f>
        <v>39168.629999999997</v>
      </c>
      <c r="N142" s="192">
        <v>49600</v>
      </c>
      <c r="O142" s="193">
        <f t="shared" si="33"/>
        <v>39168.629999999997</v>
      </c>
      <c r="P142" s="193"/>
      <c r="Q142" s="193">
        <v>37368.629999999997</v>
      </c>
      <c r="R142" s="193">
        <v>1800</v>
      </c>
      <c r="S142" s="44">
        <v>6200</v>
      </c>
      <c r="T142" s="44">
        <v>6200</v>
      </c>
      <c r="U142" s="48">
        <f t="shared" si="24"/>
        <v>0</v>
      </c>
      <c r="V142" s="47"/>
      <c r="W142" s="47"/>
      <c r="X142" s="60">
        <f>K142</f>
        <v>6200</v>
      </c>
      <c r="Y142" s="48">
        <f t="shared" si="32"/>
        <v>0</v>
      </c>
      <c r="Z142" s="203">
        <f>K142-V142+W142</f>
        <v>6200</v>
      </c>
      <c r="AA142" s="122"/>
      <c r="AB142" s="131" t="s">
        <v>338</v>
      </c>
      <c r="AC142" s="123" t="s">
        <v>465</v>
      </c>
      <c r="AD142" s="124"/>
      <c r="AE142" s="125"/>
      <c r="AF142" s="49" t="s">
        <v>335</v>
      </c>
    </row>
    <row r="143" spans="1:34" ht="46.8" x14ac:dyDescent="0.3">
      <c r="A143" s="22">
        <v>3</v>
      </c>
      <c r="B143" s="54" t="s">
        <v>339</v>
      </c>
      <c r="C143" s="22" t="s">
        <v>340</v>
      </c>
      <c r="D143" s="44">
        <v>45999.864000000001</v>
      </c>
      <c r="E143" s="173">
        <v>45999.864000000001</v>
      </c>
      <c r="F143" s="174">
        <v>35599.864000000001</v>
      </c>
      <c r="G143" s="174"/>
      <c r="H143" s="174"/>
      <c r="I143" s="174"/>
      <c r="J143" s="174"/>
      <c r="K143" s="174">
        <v>7400</v>
      </c>
      <c r="L143" s="44">
        <v>45999.9</v>
      </c>
      <c r="M143" s="44">
        <v>34900</v>
      </c>
      <c r="N143" s="192">
        <v>46000</v>
      </c>
      <c r="O143" s="193">
        <f t="shared" si="33"/>
        <v>34900</v>
      </c>
      <c r="P143" s="193"/>
      <c r="Q143" s="193">
        <v>31000</v>
      </c>
      <c r="R143" s="193">
        <v>3900</v>
      </c>
      <c r="S143" s="44">
        <v>7400</v>
      </c>
      <c r="T143" s="44">
        <v>2400</v>
      </c>
      <c r="U143" s="48">
        <f t="shared" si="24"/>
        <v>-5000</v>
      </c>
      <c r="V143" s="47">
        <f>K143-T143</f>
        <v>5000</v>
      </c>
      <c r="W143" s="47"/>
      <c r="X143" s="60">
        <v>2400</v>
      </c>
      <c r="Y143" s="48">
        <f t="shared" si="32"/>
        <v>-5000</v>
      </c>
      <c r="Z143" s="203">
        <f>T143</f>
        <v>2400</v>
      </c>
      <c r="AA143" s="122"/>
      <c r="AB143" s="131" t="s">
        <v>468</v>
      </c>
      <c r="AC143" s="123" t="s">
        <v>556</v>
      </c>
      <c r="AD143" s="124"/>
      <c r="AE143" s="125" t="s">
        <v>555</v>
      </c>
      <c r="AF143" s="49" t="s">
        <v>341</v>
      </c>
      <c r="AH143" s="61">
        <v>1</v>
      </c>
    </row>
    <row r="144" spans="1:34" ht="31.2" x14ac:dyDescent="0.3">
      <c r="A144" s="22">
        <v>4</v>
      </c>
      <c r="B144" s="54" t="s">
        <v>467</v>
      </c>
      <c r="C144" s="22" t="s">
        <v>342</v>
      </c>
      <c r="D144" s="44">
        <v>42935.71</v>
      </c>
      <c r="E144" s="173">
        <v>28935</v>
      </c>
      <c r="F144" s="174">
        <v>7001.7099999999991</v>
      </c>
      <c r="G144" s="174"/>
      <c r="H144" s="174"/>
      <c r="I144" s="174"/>
      <c r="J144" s="174"/>
      <c r="K144" s="174">
        <v>35934</v>
      </c>
      <c r="L144" s="44">
        <v>28935</v>
      </c>
      <c r="M144" s="44">
        <v>0</v>
      </c>
      <c r="N144" s="192">
        <v>42935</v>
      </c>
      <c r="O144" s="193">
        <f t="shared" si="33"/>
        <v>0</v>
      </c>
      <c r="P144" s="193"/>
      <c r="Q144" s="193"/>
      <c r="R144" s="193">
        <v>0</v>
      </c>
      <c r="S144" s="44">
        <v>35934</v>
      </c>
      <c r="T144" s="44">
        <v>35934</v>
      </c>
      <c r="U144" s="48">
        <f t="shared" ref="U144:U179" si="34">T144-S144</f>
        <v>0</v>
      </c>
      <c r="V144" s="47"/>
      <c r="W144" s="47"/>
      <c r="X144" s="60">
        <v>35934</v>
      </c>
      <c r="Y144" s="48">
        <f t="shared" si="32"/>
        <v>0</v>
      </c>
      <c r="Z144" s="203">
        <f>K144-V144+W144</f>
        <v>35934</v>
      </c>
      <c r="AA144" s="122"/>
      <c r="AB144" s="131" t="s">
        <v>295</v>
      </c>
      <c r="AC144" s="123" t="s">
        <v>503</v>
      </c>
      <c r="AD144" s="124"/>
      <c r="AE144" s="125"/>
      <c r="AF144" s="49" t="s">
        <v>341</v>
      </c>
    </row>
    <row r="145" spans="1:32" ht="46.8" x14ac:dyDescent="0.3">
      <c r="A145" s="22">
        <v>5</v>
      </c>
      <c r="B145" s="54" t="s">
        <v>507</v>
      </c>
      <c r="C145" s="22" t="s">
        <v>343</v>
      </c>
      <c r="D145" s="44">
        <v>45954.048999999999</v>
      </c>
      <c r="E145" s="173">
        <v>8000</v>
      </c>
      <c r="F145" s="174">
        <v>1500</v>
      </c>
      <c r="G145" s="174"/>
      <c r="H145" s="174"/>
      <c r="I145" s="174"/>
      <c r="J145" s="174"/>
      <c r="K145" s="174">
        <v>8000</v>
      </c>
      <c r="L145" s="44">
        <v>8000</v>
      </c>
      <c r="M145" s="44">
        <v>8000</v>
      </c>
      <c r="N145" s="192">
        <v>8000</v>
      </c>
      <c r="O145" s="193">
        <f t="shared" si="33"/>
        <v>8000</v>
      </c>
      <c r="P145" s="193"/>
      <c r="Q145" s="193"/>
      <c r="R145" s="193">
        <v>8000</v>
      </c>
      <c r="S145" s="44">
        <v>8000</v>
      </c>
      <c r="T145" s="44">
        <v>10700</v>
      </c>
      <c r="U145" s="48">
        <f t="shared" si="34"/>
        <v>2700</v>
      </c>
      <c r="V145" s="47"/>
      <c r="W145" s="47">
        <f>T145-K145</f>
        <v>2700</v>
      </c>
      <c r="X145" s="60">
        <v>10700</v>
      </c>
      <c r="Y145" s="48">
        <f t="shared" si="32"/>
        <v>2700</v>
      </c>
      <c r="Z145" s="203">
        <f>T145</f>
        <v>10700</v>
      </c>
      <c r="AA145" s="122"/>
      <c r="AB145" s="131" t="s">
        <v>295</v>
      </c>
      <c r="AC145" s="123" t="s">
        <v>470</v>
      </c>
      <c r="AD145" s="124"/>
      <c r="AE145" s="125"/>
      <c r="AF145" s="49" t="s">
        <v>341</v>
      </c>
    </row>
    <row r="146" spans="1:32" ht="46.8" x14ac:dyDescent="0.3">
      <c r="A146" s="22">
        <v>6</v>
      </c>
      <c r="B146" s="54" t="s">
        <v>344</v>
      </c>
      <c r="C146" s="22" t="s">
        <v>345</v>
      </c>
      <c r="D146" s="44">
        <v>45736.72</v>
      </c>
      <c r="E146" s="173">
        <v>8000</v>
      </c>
      <c r="F146" s="174">
        <v>1500</v>
      </c>
      <c r="G146" s="174"/>
      <c r="H146" s="174"/>
      <c r="I146" s="174"/>
      <c r="J146" s="174"/>
      <c r="K146" s="174">
        <v>8000</v>
      </c>
      <c r="L146" s="44">
        <v>8000</v>
      </c>
      <c r="M146" s="44">
        <v>8000</v>
      </c>
      <c r="N146" s="192">
        <v>8000</v>
      </c>
      <c r="O146" s="193">
        <f t="shared" si="33"/>
        <v>8000</v>
      </c>
      <c r="P146" s="193"/>
      <c r="Q146" s="193"/>
      <c r="R146" s="193">
        <v>8000</v>
      </c>
      <c r="S146" s="44">
        <v>8000</v>
      </c>
      <c r="T146" s="44">
        <v>10700</v>
      </c>
      <c r="U146" s="48">
        <f t="shared" si="34"/>
        <v>2700</v>
      </c>
      <c r="V146" s="47"/>
      <c r="W146" s="47">
        <f>T146-K146</f>
        <v>2700</v>
      </c>
      <c r="X146" s="60">
        <v>10700</v>
      </c>
      <c r="Y146" s="48">
        <f t="shared" si="32"/>
        <v>2700</v>
      </c>
      <c r="Z146" s="203">
        <f>T146</f>
        <v>10700</v>
      </c>
      <c r="AA146" s="122"/>
      <c r="AB146" s="131" t="s">
        <v>295</v>
      </c>
      <c r="AC146" s="123" t="s">
        <v>470</v>
      </c>
      <c r="AD146" s="124"/>
      <c r="AE146" s="125"/>
      <c r="AF146" s="49" t="s">
        <v>341</v>
      </c>
    </row>
    <row r="147" spans="1:32" ht="46.8" x14ac:dyDescent="0.3">
      <c r="A147" s="22">
        <v>7</v>
      </c>
      <c r="B147" s="25" t="s">
        <v>346</v>
      </c>
      <c r="C147" s="22" t="s">
        <v>347</v>
      </c>
      <c r="D147" s="44">
        <v>12805.924000000001</v>
      </c>
      <c r="E147" s="173">
        <v>4305</v>
      </c>
      <c r="F147" s="174">
        <v>3500</v>
      </c>
      <c r="G147" s="174"/>
      <c r="H147" s="174"/>
      <c r="I147" s="174"/>
      <c r="J147" s="174"/>
      <c r="K147" s="174">
        <v>400</v>
      </c>
      <c r="L147" s="44">
        <v>4305</v>
      </c>
      <c r="M147" s="44">
        <v>12305</v>
      </c>
      <c r="N147" s="192">
        <v>12806</v>
      </c>
      <c r="O147" s="193">
        <f t="shared" si="33"/>
        <v>12305</v>
      </c>
      <c r="P147" s="193"/>
      <c r="Q147" s="193">
        <v>12305</v>
      </c>
      <c r="R147" s="193">
        <v>0</v>
      </c>
      <c r="S147" s="44">
        <v>400</v>
      </c>
      <c r="T147" s="44">
        <v>0</v>
      </c>
      <c r="U147" s="48">
        <f t="shared" si="34"/>
        <v>-400</v>
      </c>
      <c r="V147" s="47">
        <f>K147-T147</f>
        <v>400</v>
      </c>
      <c r="W147" s="47"/>
      <c r="X147" s="60">
        <v>0</v>
      </c>
      <c r="Y147" s="48">
        <f t="shared" si="32"/>
        <v>-400</v>
      </c>
      <c r="Z147" s="203">
        <f>T147</f>
        <v>0</v>
      </c>
      <c r="AA147" s="122" t="s">
        <v>348</v>
      </c>
      <c r="AB147" s="131" t="s">
        <v>349</v>
      </c>
      <c r="AC147" s="123" t="s">
        <v>469</v>
      </c>
      <c r="AD147" s="124"/>
      <c r="AE147" s="125"/>
      <c r="AF147" s="49" t="s">
        <v>341</v>
      </c>
    </row>
    <row r="148" spans="1:32" ht="31.2" x14ac:dyDescent="0.3">
      <c r="A148" s="22">
        <v>8</v>
      </c>
      <c r="B148" s="54" t="s">
        <v>350</v>
      </c>
      <c r="C148" s="22" t="s">
        <v>351</v>
      </c>
      <c r="D148" s="44">
        <v>44994</v>
      </c>
      <c r="E148" s="173">
        <v>41000</v>
      </c>
      <c r="F148" s="174">
        <v>23494</v>
      </c>
      <c r="G148" s="174"/>
      <c r="H148" s="174"/>
      <c r="I148" s="174"/>
      <c r="J148" s="174"/>
      <c r="K148" s="174">
        <v>21500</v>
      </c>
      <c r="L148" s="44">
        <v>41000</v>
      </c>
      <c r="M148" s="44">
        <v>19500</v>
      </c>
      <c r="N148" s="192">
        <v>41000</v>
      </c>
      <c r="O148" s="193">
        <f t="shared" si="33"/>
        <v>19500</v>
      </c>
      <c r="P148" s="193"/>
      <c r="Q148" s="193">
        <v>19500</v>
      </c>
      <c r="R148" s="193"/>
      <c r="S148" s="44">
        <v>21500</v>
      </c>
      <c r="T148" s="44">
        <v>21500</v>
      </c>
      <c r="U148" s="48">
        <f t="shared" si="34"/>
        <v>0</v>
      </c>
      <c r="V148" s="47"/>
      <c r="W148" s="47"/>
      <c r="X148" s="60">
        <v>21500</v>
      </c>
      <c r="Y148" s="48">
        <f t="shared" si="32"/>
        <v>0</v>
      </c>
      <c r="Z148" s="203">
        <f>K148-V148+W148</f>
        <v>21500</v>
      </c>
      <c r="AA148" s="122"/>
      <c r="AB148" s="131" t="s">
        <v>468</v>
      </c>
      <c r="AC148" s="123" t="s">
        <v>495</v>
      </c>
      <c r="AD148" s="124"/>
      <c r="AE148" s="125"/>
      <c r="AF148" s="49" t="s">
        <v>352</v>
      </c>
    </row>
    <row r="149" spans="1:32" ht="31.2" x14ac:dyDescent="0.3">
      <c r="A149" s="22">
        <v>9</v>
      </c>
      <c r="B149" s="54" t="s">
        <v>353</v>
      </c>
      <c r="C149" s="22" t="s">
        <v>354</v>
      </c>
      <c r="D149" s="44">
        <v>12189</v>
      </c>
      <c r="E149" s="173">
        <v>4800</v>
      </c>
      <c r="F149" s="174">
        <v>4000</v>
      </c>
      <c r="G149" s="174"/>
      <c r="H149" s="174"/>
      <c r="I149" s="174"/>
      <c r="J149" s="174"/>
      <c r="K149" s="174">
        <v>800</v>
      </c>
      <c r="L149" s="44">
        <v>6800</v>
      </c>
      <c r="M149" s="44">
        <v>5000</v>
      </c>
      <c r="N149" s="192">
        <v>6800</v>
      </c>
      <c r="O149" s="193">
        <f t="shared" si="33"/>
        <v>5000</v>
      </c>
      <c r="P149" s="193">
        <v>2000</v>
      </c>
      <c r="Q149" s="193">
        <v>3000</v>
      </c>
      <c r="R149" s="193"/>
      <c r="S149" s="44">
        <v>800</v>
      </c>
      <c r="T149" s="44">
        <v>3300</v>
      </c>
      <c r="U149" s="48">
        <f t="shared" si="34"/>
        <v>2500</v>
      </c>
      <c r="V149" s="47"/>
      <c r="W149" s="47">
        <f>T149-K149</f>
        <v>2500</v>
      </c>
      <c r="X149" s="60">
        <v>3300</v>
      </c>
      <c r="Y149" s="48">
        <f t="shared" si="32"/>
        <v>2500</v>
      </c>
      <c r="Z149" s="203">
        <f>T149</f>
        <v>3300</v>
      </c>
      <c r="AA149" s="122"/>
      <c r="AB149" s="131" t="s">
        <v>295</v>
      </c>
      <c r="AC149" s="123" t="s">
        <v>495</v>
      </c>
      <c r="AD149" s="124"/>
      <c r="AE149" s="125"/>
      <c r="AF149" s="49" t="s">
        <v>352</v>
      </c>
    </row>
    <row r="150" spans="1:32" ht="31.2" x14ac:dyDescent="0.3">
      <c r="A150" s="22">
        <v>10</v>
      </c>
      <c r="B150" s="25" t="s">
        <v>355</v>
      </c>
      <c r="C150" s="22" t="s">
        <v>356</v>
      </c>
      <c r="D150" s="44">
        <v>8922</v>
      </c>
      <c r="E150" s="173">
        <v>1920</v>
      </c>
      <c r="F150" s="174">
        <v>1000</v>
      </c>
      <c r="G150" s="174"/>
      <c r="H150" s="174"/>
      <c r="I150" s="174"/>
      <c r="J150" s="174"/>
      <c r="K150" s="174">
        <v>920</v>
      </c>
      <c r="L150" s="44">
        <v>8920</v>
      </c>
      <c r="M150" s="44">
        <v>7500</v>
      </c>
      <c r="N150" s="192">
        <v>8920</v>
      </c>
      <c r="O150" s="193">
        <f t="shared" si="33"/>
        <v>7500</v>
      </c>
      <c r="P150" s="193">
        <v>7000</v>
      </c>
      <c r="Q150" s="193">
        <v>500</v>
      </c>
      <c r="R150" s="193"/>
      <c r="S150" s="44">
        <v>920</v>
      </c>
      <c r="T150" s="44">
        <v>920</v>
      </c>
      <c r="U150" s="48">
        <f t="shared" si="34"/>
        <v>0</v>
      </c>
      <c r="V150" s="47"/>
      <c r="W150" s="47"/>
      <c r="X150" s="60">
        <v>920</v>
      </c>
      <c r="Y150" s="48">
        <f t="shared" si="32"/>
        <v>0</v>
      </c>
      <c r="Z150" s="203">
        <f>K150-V150+W150</f>
        <v>920</v>
      </c>
      <c r="AA150" s="122"/>
      <c r="AB150" s="131" t="s">
        <v>349</v>
      </c>
      <c r="AC150" s="123" t="s">
        <v>495</v>
      </c>
      <c r="AD150" s="124"/>
      <c r="AE150" s="125"/>
      <c r="AF150" s="49" t="s">
        <v>352</v>
      </c>
    </row>
    <row r="151" spans="1:32" ht="46.8" x14ac:dyDescent="0.3">
      <c r="A151" s="22">
        <v>11</v>
      </c>
      <c r="B151" s="25" t="s">
        <v>357</v>
      </c>
      <c r="C151" s="22" t="s">
        <v>358</v>
      </c>
      <c r="D151" s="44">
        <v>63409.402999999998</v>
      </c>
      <c r="E151" s="173">
        <v>40409</v>
      </c>
      <c r="F151" s="174">
        <v>18823.722000000002</v>
      </c>
      <c r="G151" s="174"/>
      <c r="H151" s="174"/>
      <c r="I151" s="174"/>
      <c r="J151" s="174"/>
      <c r="K151" s="174">
        <v>20000</v>
      </c>
      <c r="L151" s="44">
        <v>63409</v>
      </c>
      <c r="M151" s="44">
        <v>42786</v>
      </c>
      <c r="N151" s="192">
        <v>63409</v>
      </c>
      <c r="O151" s="193">
        <f t="shared" si="33"/>
        <v>42786</v>
      </c>
      <c r="P151" s="193">
        <v>35875</v>
      </c>
      <c r="Q151" s="193">
        <v>6911</v>
      </c>
      <c r="R151" s="193"/>
      <c r="S151" s="44">
        <v>20000</v>
      </c>
      <c r="T151" s="44">
        <v>17500</v>
      </c>
      <c r="U151" s="48">
        <f t="shared" si="34"/>
        <v>-2500</v>
      </c>
      <c r="V151" s="47">
        <f>K151-T151</f>
        <v>2500</v>
      </c>
      <c r="W151" s="47"/>
      <c r="X151" s="60">
        <v>17500</v>
      </c>
      <c r="Y151" s="48">
        <f t="shared" si="32"/>
        <v>-2500</v>
      </c>
      <c r="Z151" s="203">
        <f>T151</f>
        <v>17500</v>
      </c>
      <c r="AA151" s="122" t="s">
        <v>359</v>
      </c>
      <c r="AB151" s="131" t="s">
        <v>468</v>
      </c>
      <c r="AC151" s="123" t="s">
        <v>495</v>
      </c>
      <c r="AD151" s="124"/>
      <c r="AE151" s="125"/>
      <c r="AF151" s="49" t="s">
        <v>352</v>
      </c>
    </row>
    <row r="152" spans="1:32" ht="31.2" x14ac:dyDescent="0.3">
      <c r="A152" s="22">
        <v>12</v>
      </c>
      <c r="B152" s="54" t="s">
        <v>360</v>
      </c>
      <c r="C152" s="22" t="s">
        <v>361</v>
      </c>
      <c r="D152" s="44">
        <v>39621.159</v>
      </c>
      <c r="E152" s="173">
        <v>29000</v>
      </c>
      <c r="F152" s="174">
        <v>14621.159</v>
      </c>
      <c r="G152" s="174"/>
      <c r="H152" s="174"/>
      <c r="I152" s="174"/>
      <c r="J152" s="174">
        <v>13.304000000000087</v>
      </c>
      <c r="K152" s="174">
        <v>25000</v>
      </c>
      <c r="L152" s="44">
        <v>29000</v>
      </c>
      <c r="M152" s="44">
        <v>9065</v>
      </c>
      <c r="N152" s="192">
        <v>29000</v>
      </c>
      <c r="O152" s="193">
        <f t="shared" si="33"/>
        <v>9065</v>
      </c>
      <c r="P152" s="193"/>
      <c r="Q152" s="193">
        <v>9065</v>
      </c>
      <c r="R152" s="193"/>
      <c r="S152" s="44">
        <v>25000</v>
      </c>
      <c r="T152" s="44">
        <v>30553</v>
      </c>
      <c r="U152" s="48">
        <f t="shared" si="34"/>
        <v>5553</v>
      </c>
      <c r="V152" s="47"/>
      <c r="W152" s="47">
        <f>T152-K152</f>
        <v>5553</v>
      </c>
      <c r="X152" s="60">
        <v>25000</v>
      </c>
      <c r="Y152" s="48">
        <f t="shared" si="32"/>
        <v>0</v>
      </c>
      <c r="Z152" s="203">
        <f>K152-V152+W152</f>
        <v>30553</v>
      </c>
      <c r="AA152" s="122"/>
      <c r="AB152" s="131" t="s">
        <v>53</v>
      </c>
      <c r="AC152" s="123" t="s">
        <v>499</v>
      </c>
      <c r="AD152" s="124"/>
      <c r="AE152" s="125"/>
      <c r="AF152" s="49" t="s">
        <v>362</v>
      </c>
    </row>
    <row r="153" spans="1:32" ht="46.8" x14ac:dyDescent="0.3">
      <c r="A153" s="22">
        <v>13</v>
      </c>
      <c r="B153" s="25" t="s">
        <v>363</v>
      </c>
      <c r="C153" s="22" t="s">
        <v>364</v>
      </c>
      <c r="D153" s="44">
        <v>9210.848</v>
      </c>
      <c r="E153" s="173">
        <v>1210</v>
      </c>
      <c r="F153" s="174">
        <v>600</v>
      </c>
      <c r="G153" s="174"/>
      <c r="H153" s="174"/>
      <c r="I153" s="174"/>
      <c r="J153" s="174"/>
      <c r="K153" s="174">
        <v>610</v>
      </c>
      <c r="L153" s="44">
        <v>9210.7999999999993</v>
      </c>
      <c r="M153" s="44">
        <v>8390</v>
      </c>
      <c r="N153" s="192">
        <v>9210.7999999999993</v>
      </c>
      <c r="O153" s="193">
        <f t="shared" si="33"/>
        <v>8390</v>
      </c>
      <c r="P153" s="193"/>
      <c r="Q153" s="193">
        <v>8390</v>
      </c>
      <c r="R153" s="193"/>
      <c r="S153" s="44">
        <v>610</v>
      </c>
      <c r="T153" s="44">
        <v>610</v>
      </c>
      <c r="U153" s="48">
        <f t="shared" si="34"/>
        <v>0</v>
      </c>
      <c r="V153" s="47"/>
      <c r="W153" s="47"/>
      <c r="X153" s="60">
        <v>610</v>
      </c>
      <c r="Y153" s="48">
        <f t="shared" si="32"/>
        <v>0</v>
      </c>
      <c r="Z153" s="203">
        <f>K153-V153+W153</f>
        <v>610</v>
      </c>
      <c r="AA153" s="122"/>
      <c r="AB153" s="131" t="s">
        <v>349</v>
      </c>
      <c r="AC153" s="123" t="s">
        <v>495</v>
      </c>
      <c r="AD153" s="124"/>
      <c r="AE153" s="125"/>
      <c r="AF153" s="49" t="s">
        <v>362</v>
      </c>
    </row>
    <row r="154" spans="1:32" ht="31.2" x14ac:dyDescent="0.3">
      <c r="A154" s="22">
        <v>14</v>
      </c>
      <c r="B154" s="54" t="s">
        <v>365</v>
      </c>
      <c r="C154" s="22" t="s">
        <v>366</v>
      </c>
      <c r="D154" s="44">
        <v>34991.063999999998</v>
      </c>
      <c r="E154" s="173">
        <v>34990</v>
      </c>
      <c r="F154" s="174">
        <v>9991.0639999999985</v>
      </c>
      <c r="G154" s="174"/>
      <c r="H154" s="174"/>
      <c r="I154" s="174"/>
      <c r="J154" s="174"/>
      <c r="K154" s="174">
        <v>25000</v>
      </c>
      <c r="L154" s="44">
        <v>34990</v>
      </c>
      <c r="M154" s="44">
        <v>0</v>
      </c>
      <c r="N154" s="192">
        <v>34990</v>
      </c>
      <c r="O154" s="193">
        <f t="shared" si="33"/>
        <v>0</v>
      </c>
      <c r="P154" s="193"/>
      <c r="Q154" s="193"/>
      <c r="R154" s="193"/>
      <c r="S154" s="44">
        <v>25000</v>
      </c>
      <c r="T154" s="44">
        <v>25000</v>
      </c>
      <c r="U154" s="48">
        <f t="shared" si="34"/>
        <v>0</v>
      </c>
      <c r="V154" s="47"/>
      <c r="W154" s="47"/>
      <c r="X154" s="60">
        <v>25000</v>
      </c>
      <c r="Y154" s="48">
        <f t="shared" si="32"/>
        <v>0</v>
      </c>
      <c r="Z154" s="203">
        <f>K154-V154+W154</f>
        <v>25000</v>
      </c>
      <c r="AA154" s="122"/>
      <c r="AB154" s="131" t="s">
        <v>468</v>
      </c>
      <c r="AC154" s="123" t="s">
        <v>495</v>
      </c>
      <c r="AD154" s="124"/>
      <c r="AE154" s="125"/>
      <c r="AF154" s="49" t="s">
        <v>367</v>
      </c>
    </row>
    <row r="155" spans="1:32" ht="31.2" x14ac:dyDescent="0.3">
      <c r="A155" s="22">
        <v>15</v>
      </c>
      <c r="B155" s="54" t="s">
        <v>368</v>
      </c>
      <c r="C155" s="22" t="s">
        <v>369</v>
      </c>
      <c r="D155" s="44">
        <v>99994.823000000004</v>
      </c>
      <c r="E155" s="173">
        <v>54105</v>
      </c>
      <c r="F155" s="174">
        <v>29977.823000000004</v>
      </c>
      <c r="G155" s="174"/>
      <c r="H155" s="174"/>
      <c r="I155" s="174"/>
      <c r="J155" s="174"/>
      <c r="K155" s="174">
        <v>70017</v>
      </c>
      <c r="L155" s="44">
        <v>54105</v>
      </c>
      <c r="M155" s="44">
        <v>10105</v>
      </c>
      <c r="N155" s="192">
        <v>54105</v>
      </c>
      <c r="O155" s="193">
        <f t="shared" si="33"/>
        <v>10105</v>
      </c>
      <c r="P155" s="193">
        <v>4105</v>
      </c>
      <c r="Q155" s="193">
        <v>6000</v>
      </c>
      <c r="R155" s="193"/>
      <c r="S155" s="44">
        <v>70017</v>
      </c>
      <c r="T155" s="44">
        <v>70017</v>
      </c>
      <c r="U155" s="48">
        <f t="shared" si="34"/>
        <v>0</v>
      </c>
      <c r="V155" s="47"/>
      <c r="W155" s="47"/>
      <c r="X155" s="60">
        <v>70017</v>
      </c>
      <c r="Y155" s="48">
        <f t="shared" si="32"/>
        <v>0</v>
      </c>
      <c r="Z155" s="203">
        <f>K155-V155+W155</f>
        <v>70017</v>
      </c>
      <c r="AA155" s="122"/>
      <c r="AB155" s="131" t="s">
        <v>468</v>
      </c>
      <c r="AC155" s="123" t="s">
        <v>496</v>
      </c>
      <c r="AD155" s="124"/>
      <c r="AE155" s="125"/>
      <c r="AF155" s="49" t="s">
        <v>367</v>
      </c>
    </row>
    <row r="156" spans="1:32" ht="31.2" x14ac:dyDescent="0.3">
      <c r="A156" s="22">
        <v>16</v>
      </c>
      <c r="B156" s="54" t="s">
        <v>370</v>
      </c>
      <c r="C156" s="22" t="s">
        <v>371</v>
      </c>
      <c r="D156" s="44">
        <v>11960</v>
      </c>
      <c r="E156" s="173">
        <v>11000</v>
      </c>
      <c r="F156" s="174">
        <v>3960</v>
      </c>
      <c r="G156" s="174"/>
      <c r="H156" s="174"/>
      <c r="I156" s="174"/>
      <c r="J156" s="174"/>
      <c r="K156" s="174">
        <v>8000</v>
      </c>
      <c r="L156" s="44">
        <v>11000</v>
      </c>
      <c r="M156" s="44">
        <v>2000</v>
      </c>
      <c r="N156" s="192">
        <v>11000</v>
      </c>
      <c r="O156" s="193">
        <f t="shared" si="33"/>
        <v>2000</v>
      </c>
      <c r="P156" s="193">
        <v>2000</v>
      </c>
      <c r="Q156" s="193"/>
      <c r="R156" s="193"/>
      <c r="S156" s="44">
        <v>8000</v>
      </c>
      <c r="T156" s="44">
        <v>8000</v>
      </c>
      <c r="U156" s="48">
        <f t="shared" si="34"/>
        <v>0</v>
      </c>
      <c r="V156" s="47"/>
      <c r="W156" s="47"/>
      <c r="X156" s="60">
        <v>8000</v>
      </c>
      <c r="Y156" s="48">
        <f t="shared" si="32"/>
        <v>0</v>
      </c>
      <c r="Z156" s="203">
        <f>K156-V156+W156</f>
        <v>8000</v>
      </c>
      <c r="AA156" s="122"/>
      <c r="AB156" s="131" t="s">
        <v>53</v>
      </c>
      <c r="AC156" s="123" t="s">
        <v>495</v>
      </c>
      <c r="AD156" s="124"/>
      <c r="AE156" s="125"/>
      <c r="AF156" s="49" t="s">
        <v>367</v>
      </c>
    </row>
    <row r="157" spans="1:32" ht="31.2" x14ac:dyDescent="0.3">
      <c r="A157" s="22">
        <v>17</v>
      </c>
      <c r="B157" s="54" t="s">
        <v>372</v>
      </c>
      <c r="C157" s="22" t="s">
        <v>373</v>
      </c>
      <c r="D157" s="44">
        <v>9420</v>
      </c>
      <c r="E157" s="173">
        <v>9000</v>
      </c>
      <c r="F157" s="174">
        <v>1420</v>
      </c>
      <c r="G157" s="174"/>
      <c r="H157" s="174"/>
      <c r="I157" s="174"/>
      <c r="J157" s="174"/>
      <c r="K157" s="174">
        <v>8000</v>
      </c>
      <c r="L157" s="44">
        <v>9000</v>
      </c>
      <c r="M157" s="44">
        <v>2000</v>
      </c>
      <c r="N157" s="192">
        <v>9000</v>
      </c>
      <c r="O157" s="193">
        <f t="shared" si="33"/>
        <v>2000</v>
      </c>
      <c r="P157" s="193">
        <v>2000</v>
      </c>
      <c r="Q157" s="193"/>
      <c r="R157" s="193"/>
      <c r="S157" s="44">
        <v>8000</v>
      </c>
      <c r="T157" s="44">
        <v>7420</v>
      </c>
      <c r="U157" s="48">
        <f t="shared" si="34"/>
        <v>-580</v>
      </c>
      <c r="V157" s="47">
        <f>K157-T157</f>
        <v>580</v>
      </c>
      <c r="W157" s="47"/>
      <c r="X157" s="60">
        <v>7420</v>
      </c>
      <c r="Y157" s="48">
        <f t="shared" si="32"/>
        <v>-580</v>
      </c>
      <c r="Z157" s="203">
        <f>T157</f>
        <v>7420</v>
      </c>
      <c r="AA157" s="122" t="s">
        <v>374</v>
      </c>
      <c r="AB157" s="131" t="s">
        <v>468</v>
      </c>
      <c r="AC157" s="123" t="s">
        <v>495</v>
      </c>
      <c r="AD157" s="124"/>
      <c r="AE157" s="125"/>
      <c r="AF157" s="49" t="s">
        <v>375</v>
      </c>
    </row>
    <row r="158" spans="1:32" ht="31.2" x14ac:dyDescent="0.3">
      <c r="A158" s="22">
        <v>18</v>
      </c>
      <c r="B158" s="54" t="s">
        <v>376</v>
      </c>
      <c r="C158" s="22" t="s">
        <v>377</v>
      </c>
      <c r="D158" s="44">
        <v>4394.8069999999998</v>
      </c>
      <c r="E158" s="173">
        <v>6000</v>
      </c>
      <c r="F158" s="174">
        <v>599.80699999999979</v>
      </c>
      <c r="G158" s="174"/>
      <c r="H158" s="174"/>
      <c r="I158" s="174"/>
      <c r="J158" s="174"/>
      <c r="K158" s="174">
        <v>3795</v>
      </c>
      <c r="L158" s="44">
        <v>6000</v>
      </c>
      <c r="M158" s="44">
        <v>1000</v>
      </c>
      <c r="N158" s="192">
        <v>6000</v>
      </c>
      <c r="O158" s="193">
        <f t="shared" si="33"/>
        <v>1000</v>
      </c>
      <c r="P158" s="193">
        <v>1000</v>
      </c>
      <c r="Q158" s="193"/>
      <c r="R158" s="193"/>
      <c r="S158" s="44">
        <v>3795</v>
      </c>
      <c r="T158" s="44">
        <v>3395</v>
      </c>
      <c r="U158" s="48">
        <f t="shared" si="34"/>
        <v>-400</v>
      </c>
      <c r="V158" s="47">
        <f>K158-T158</f>
        <v>400</v>
      </c>
      <c r="W158" s="47"/>
      <c r="X158" s="60">
        <v>3395</v>
      </c>
      <c r="Y158" s="48">
        <f t="shared" si="32"/>
        <v>-400</v>
      </c>
      <c r="Z158" s="203">
        <f>T158</f>
        <v>3395</v>
      </c>
      <c r="AA158" s="122" t="s">
        <v>378</v>
      </c>
      <c r="AB158" s="131" t="s">
        <v>468</v>
      </c>
      <c r="AC158" s="123" t="s">
        <v>495</v>
      </c>
      <c r="AD158" s="124"/>
      <c r="AE158" s="125"/>
      <c r="AF158" s="49" t="s">
        <v>375</v>
      </c>
    </row>
    <row r="159" spans="1:32" ht="62.4" x14ac:dyDescent="0.3">
      <c r="A159" s="22">
        <v>19</v>
      </c>
      <c r="B159" s="54" t="s">
        <v>379</v>
      </c>
      <c r="C159" s="42" t="s">
        <v>506</v>
      </c>
      <c r="D159" s="44">
        <v>112098.247</v>
      </c>
      <c r="E159" s="173">
        <v>12703.608</v>
      </c>
      <c r="F159" s="174">
        <v>3100</v>
      </c>
      <c r="G159" s="174"/>
      <c r="H159" s="174"/>
      <c r="I159" s="174"/>
      <c r="J159" s="174"/>
      <c r="K159" s="174">
        <v>40000</v>
      </c>
      <c r="L159" s="44">
        <v>12704</v>
      </c>
      <c r="M159" s="44">
        <v>0</v>
      </c>
      <c r="N159" s="192">
        <v>12704</v>
      </c>
      <c r="O159" s="193">
        <f t="shared" si="33"/>
        <v>0</v>
      </c>
      <c r="P159" s="193"/>
      <c r="Q159" s="193"/>
      <c r="R159" s="193"/>
      <c r="S159" s="44">
        <v>40000</v>
      </c>
      <c r="T159" s="44">
        <v>40000</v>
      </c>
      <c r="U159" s="48">
        <f t="shared" si="34"/>
        <v>0</v>
      </c>
      <c r="V159" s="47"/>
      <c r="W159" s="47"/>
      <c r="X159" s="60">
        <v>40000</v>
      </c>
      <c r="Y159" s="48">
        <f t="shared" si="32"/>
        <v>0</v>
      </c>
      <c r="Z159" s="203">
        <f>K159-V159+W159</f>
        <v>40000</v>
      </c>
      <c r="AA159" s="122"/>
      <c r="AB159" s="131" t="s">
        <v>468</v>
      </c>
      <c r="AC159" s="123" t="s">
        <v>514</v>
      </c>
      <c r="AD159" s="124"/>
      <c r="AE159" s="125"/>
      <c r="AF159" s="49" t="s">
        <v>375</v>
      </c>
    </row>
    <row r="160" spans="1:32" ht="46.8" x14ac:dyDescent="0.3">
      <c r="A160" s="22">
        <v>20</v>
      </c>
      <c r="B160" s="54" t="s">
        <v>380</v>
      </c>
      <c r="C160" s="22" t="s">
        <v>381</v>
      </c>
      <c r="D160" s="44">
        <v>52438</v>
      </c>
      <c r="E160" s="173">
        <v>36457</v>
      </c>
      <c r="F160" s="174">
        <v>33256</v>
      </c>
      <c r="G160" s="174"/>
      <c r="H160" s="174"/>
      <c r="I160" s="174"/>
      <c r="J160" s="174"/>
      <c r="K160" s="174">
        <v>3201</v>
      </c>
      <c r="L160" s="44">
        <v>36457</v>
      </c>
      <c r="M160" s="44">
        <v>33256</v>
      </c>
      <c r="N160" s="192">
        <v>36457</v>
      </c>
      <c r="O160" s="193">
        <f t="shared" si="33"/>
        <v>43356.639999999999</v>
      </c>
      <c r="P160" s="193">
        <v>15000</v>
      </c>
      <c r="Q160" s="193">
        <v>28356.639999999999</v>
      </c>
      <c r="R160" s="193"/>
      <c r="S160" s="44">
        <v>3201</v>
      </c>
      <c r="T160" s="44">
        <v>1687</v>
      </c>
      <c r="U160" s="48">
        <f t="shared" si="34"/>
        <v>-1514</v>
      </c>
      <c r="V160" s="47">
        <f t="shared" ref="V160:V165" si="35">K160-T160</f>
        <v>1514</v>
      </c>
      <c r="W160" s="47"/>
      <c r="X160" s="60">
        <v>1687</v>
      </c>
      <c r="Y160" s="48">
        <f t="shared" si="32"/>
        <v>-1514</v>
      </c>
      <c r="Z160" s="203">
        <f t="shared" ref="Z160:Z165" si="36">T160</f>
        <v>1687</v>
      </c>
      <c r="AA160" s="122"/>
      <c r="AB160" s="131" t="s">
        <v>334</v>
      </c>
      <c r="AC160" s="123" t="s">
        <v>495</v>
      </c>
      <c r="AD160" s="124"/>
      <c r="AE160" s="125"/>
      <c r="AF160" s="49" t="s">
        <v>382</v>
      </c>
    </row>
    <row r="161" spans="1:32" ht="31.2" x14ac:dyDescent="0.3">
      <c r="A161" s="22">
        <v>21</v>
      </c>
      <c r="B161" s="54" t="s">
        <v>383</v>
      </c>
      <c r="C161" s="22" t="s">
        <v>384</v>
      </c>
      <c r="D161" s="44">
        <v>35000</v>
      </c>
      <c r="E161" s="173">
        <v>26690</v>
      </c>
      <c r="F161" s="174">
        <v>19830.464</v>
      </c>
      <c r="G161" s="174"/>
      <c r="H161" s="174"/>
      <c r="I161" s="174"/>
      <c r="J161" s="174"/>
      <c r="K161" s="174">
        <v>6860</v>
      </c>
      <c r="L161" s="44">
        <v>26690</v>
      </c>
      <c r="M161" s="44">
        <v>19830.464</v>
      </c>
      <c r="N161" s="192">
        <v>26690</v>
      </c>
      <c r="O161" s="193">
        <f t="shared" si="33"/>
        <v>27830.46</v>
      </c>
      <c r="P161" s="193">
        <v>13000</v>
      </c>
      <c r="Q161" s="193">
        <v>14830.46</v>
      </c>
      <c r="R161" s="193"/>
      <c r="S161" s="44">
        <v>6860</v>
      </c>
      <c r="T161" s="44">
        <v>581</v>
      </c>
      <c r="U161" s="48">
        <f t="shared" si="34"/>
        <v>-6279</v>
      </c>
      <c r="V161" s="47">
        <f t="shared" si="35"/>
        <v>6279</v>
      </c>
      <c r="W161" s="47"/>
      <c r="X161" s="60">
        <v>581</v>
      </c>
      <c r="Y161" s="48">
        <f t="shared" si="32"/>
        <v>-6279</v>
      </c>
      <c r="Z161" s="203">
        <f t="shared" si="36"/>
        <v>581</v>
      </c>
      <c r="AA161" s="122"/>
      <c r="AB161" s="131" t="s">
        <v>334</v>
      </c>
      <c r="AC161" s="123" t="s">
        <v>495</v>
      </c>
      <c r="AD161" s="124"/>
      <c r="AE161" s="125"/>
      <c r="AF161" s="49" t="s">
        <v>382</v>
      </c>
    </row>
    <row r="162" spans="1:32" ht="31.2" x14ac:dyDescent="0.3">
      <c r="A162" s="22">
        <v>22</v>
      </c>
      <c r="B162" s="54" t="s">
        <v>385</v>
      </c>
      <c r="C162" s="22" t="s">
        <v>386</v>
      </c>
      <c r="D162" s="44">
        <v>11500</v>
      </c>
      <c r="E162" s="173">
        <v>11500</v>
      </c>
      <c r="F162" s="174">
        <v>11000</v>
      </c>
      <c r="G162" s="174"/>
      <c r="H162" s="174"/>
      <c r="I162" s="174"/>
      <c r="J162" s="174"/>
      <c r="K162" s="174">
        <v>500</v>
      </c>
      <c r="L162" s="44">
        <v>11500</v>
      </c>
      <c r="M162" s="44">
        <v>11000</v>
      </c>
      <c r="N162" s="192">
        <v>11500</v>
      </c>
      <c r="O162" s="193">
        <f t="shared" si="33"/>
        <v>10800</v>
      </c>
      <c r="P162" s="193">
        <v>3000</v>
      </c>
      <c r="Q162" s="193">
        <v>7800</v>
      </c>
      <c r="R162" s="193"/>
      <c r="S162" s="44">
        <v>500</v>
      </c>
      <c r="T162" s="44">
        <v>368</v>
      </c>
      <c r="U162" s="48">
        <f t="shared" si="34"/>
        <v>-132</v>
      </c>
      <c r="V162" s="47">
        <f t="shared" si="35"/>
        <v>132</v>
      </c>
      <c r="W162" s="47"/>
      <c r="X162" s="60">
        <v>368</v>
      </c>
      <c r="Y162" s="48">
        <f t="shared" si="32"/>
        <v>-132</v>
      </c>
      <c r="Z162" s="203">
        <f t="shared" si="36"/>
        <v>368</v>
      </c>
      <c r="AA162" s="122"/>
      <c r="AB162" s="131" t="s">
        <v>334</v>
      </c>
      <c r="AC162" s="123" t="s">
        <v>495</v>
      </c>
      <c r="AD162" s="124"/>
      <c r="AE162" s="125"/>
      <c r="AF162" s="49" t="s">
        <v>382</v>
      </c>
    </row>
    <row r="163" spans="1:32" ht="31.2" x14ac:dyDescent="0.3">
      <c r="A163" s="22">
        <v>23</v>
      </c>
      <c r="B163" s="54" t="s">
        <v>387</v>
      </c>
      <c r="C163" s="22" t="s">
        <v>388</v>
      </c>
      <c r="D163" s="44">
        <v>49996</v>
      </c>
      <c r="E163" s="173">
        <v>39439.695999999996</v>
      </c>
      <c r="F163" s="174">
        <v>37600</v>
      </c>
      <c r="G163" s="174"/>
      <c r="H163" s="174"/>
      <c r="I163" s="174"/>
      <c r="J163" s="174"/>
      <c r="K163" s="174">
        <v>8000</v>
      </c>
      <c r="L163" s="44">
        <v>39439.695999999996</v>
      </c>
      <c r="M163" s="44">
        <v>37600</v>
      </c>
      <c r="N163" s="192">
        <v>39440</v>
      </c>
      <c r="O163" s="193">
        <f t="shared" si="33"/>
        <v>40100</v>
      </c>
      <c r="P163" s="193">
        <v>5000</v>
      </c>
      <c r="Q163" s="193">
        <v>35100</v>
      </c>
      <c r="R163" s="193"/>
      <c r="S163" s="44">
        <v>8000</v>
      </c>
      <c r="T163" s="44">
        <v>2890</v>
      </c>
      <c r="U163" s="48">
        <f t="shared" si="34"/>
        <v>-5110</v>
      </c>
      <c r="V163" s="47">
        <f t="shared" si="35"/>
        <v>5110</v>
      </c>
      <c r="W163" s="47"/>
      <c r="X163" s="60">
        <v>2890</v>
      </c>
      <c r="Y163" s="48">
        <f t="shared" si="32"/>
        <v>-5110</v>
      </c>
      <c r="Z163" s="203">
        <f t="shared" si="36"/>
        <v>2890</v>
      </c>
      <c r="AA163" s="122"/>
      <c r="AB163" s="131" t="s">
        <v>491</v>
      </c>
      <c r="AC163" s="123" t="s">
        <v>495</v>
      </c>
      <c r="AD163" s="124"/>
      <c r="AE163" s="125"/>
      <c r="AF163" s="49" t="s">
        <v>382</v>
      </c>
    </row>
    <row r="164" spans="1:32" ht="46.8" x14ac:dyDescent="0.3">
      <c r="A164" s="22">
        <v>24</v>
      </c>
      <c r="B164" s="54" t="s">
        <v>389</v>
      </c>
      <c r="C164" s="22" t="s">
        <v>390</v>
      </c>
      <c r="D164" s="44">
        <v>85398</v>
      </c>
      <c r="E164" s="173">
        <v>79898</v>
      </c>
      <c r="F164" s="174">
        <v>76215.245999999999</v>
      </c>
      <c r="G164" s="174"/>
      <c r="H164" s="174"/>
      <c r="I164" s="174"/>
      <c r="J164" s="174"/>
      <c r="K164" s="174">
        <v>3683</v>
      </c>
      <c r="L164" s="44">
        <v>79898</v>
      </c>
      <c r="M164" s="44">
        <v>76215.245999999999</v>
      </c>
      <c r="N164" s="192">
        <v>79898</v>
      </c>
      <c r="O164" s="193">
        <f t="shared" si="33"/>
        <v>78215.260000000009</v>
      </c>
      <c r="P164" s="193">
        <v>15538</v>
      </c>
      <c r="Q164" s="193">
        <v>62677.26</v>
      </c>
      <c r="R164" s="193"/>
      <c r="S164" s="44">
        <v>3683</v>
      </c>
      <c r="T164" s="44">
        <v>3612</v>
      </c>
      <c r="U164" s="48">
        <f t="shared" si="34"/>
        <v>-71</v>
      </c>
      <c r="V164" s="47">
        <f t="shared" si="35"/>
        <v>71</v>
      </c>
      <c r="W164" s="47"/>
      <c r="X164" s="60">
        <v>3612</v>
      </c>
      <c r="Y164" s="48">
        <f t="shared" si="32"/>
        <v>-71</v>
      </c>
      <c r="Z164" s="203">
        <f t="shared" si="36"/>
        <v>3612</v>
      </c>
      <c r="AA164" s="122"/>
      <c r="AB164" s="131" t="s">
        <v>491</v>
      </c>
      <c r="AC164" s="123" t="s">
        <v>495</v>
      </c>
      <c r="AD164" s="124"/>
      <c r="AE164" s="125"/>
      <c r="AF164" s="49" t="s">
        <v>382</v>
      </c>
    </row>
    <row r="165" spans="1:32" ht="31.2" x14ac:dyDescent="0.3">
      <c r="A165" s="22">
        <v>25</v>
      </c>
      <c r="B165" s="54" t="s">
        <v>391</v>
      </c>
      <c r="C165" s="22" t="s">
        <v>392</v>
      </c>
      <c r="D165" s="44">
        <v>40480</v>
      </c>
      <c r="E165" s="173">
        <v>35480</v>
      </c>
      <c r="F165" s="174">
        <v>32760</v>
      </c>
      <c r="G165" s="174"/>
      <c r="H165" s="174"/>
      <c r="I165" s="174"/>
      <c r="J165" s="174"/>
      <c r="K165" s="174">
        <v>2720</v>
      </c>
      <c r="L165" s="44">
        <v>35480</v>
      </c>
      <c r="M165" s="44">
        <v>32760</v>
      </c>
      <c r="N165" s="192">
        <v>35480</v>
      </c>
      <c r="O165" s="193">
        <f t="shared" si="33"/>
        <v>31760</v>
      </c>
      <c r="P165" s="193">
        <v>7000</v>
      </c>
      <c r="Q165" s="193">
        <v>24760</v>
      </c>
      <c r="R165" s="193"/>
      <c r="S165" s="44">
        <v>2720</v>
      </c>
      <c r="T165" s="44">
        <v>1355</v>
      </c>
      <c r="U165" s="48">
        <f t="shared" si="34"/>
        <v>-1365</v>
      </c>
      <c r="V165" s="47">
        <f t="shared" si="35"/>
        <v>1365</v>
      </c>
      <c r="W165" s="47"/>
      <c r="X165" s="60">
        <v>1355</v>
      </c>
      <c r="Y165" s="48">
        <f t="shared" si="32"/>
        <v>-1365</v>
      </c>
      <c r="Z165" s="203">
        <f t="shared" si="36"/>
        <v>1355</v>
      </c>
      <c r="AA165" s="122"/>
      <c r="AB165" s="131" t="s">
        <v>491</v>
      </c>
      <c r="AC165" s="123" t="s">
        <v>495</v>
      </c>
      <c r="AD165" s="124"/>
      <c r="AE165" s="125"/>
      <c r="AF165" s="49" t="s">
        <v>382</v>
      </c>
    </row>
    <row r="166" spans="1:32" ht="31.2" x14ac:dyDescent="0.3">
      <c r="A166" s="22">
        <v>26</v>
      </c>
      <c r="B166" s="54" t="s">
        <v>393</v>
      </c>
      <c r="C166" s="22" t="s">
        <v>394</v>
      </c>
      <c r="D166" s="44">
        <v>9000</v>
      </c>
      <c r="E166" s="173">
        <v>9000</v>
      </c>
      <c r="F166" s="174">
        <v>8800</v>
      </c>
      <c r="G166" s="174"/>
      <c r="H166" s="174"/>
      <c r="I166" s="174"/>
      <c r="J166" s="174"/>
      <c r="K166" s="174">
        <v>200</v>
      </c>
      <c r="L166" s="44">
        <v>9000</v>
      </c>
      <c r="M166" s="44">
        <v>8800</v>
      </c>
      <c r="N166" s="192">
        <v>9000</v>
      </c>
      <c r="O166" s="193">
        <f t="shared" si="33"/>
        <v>8000</v>
      </c>
      <c r="P166" s="193"/>
      <c r="Q166" s="193">
        <v>8000</v>
      </c>
      <c r="R166" s="193"/>
      <c r="S166" s="44">
        <v>200</v>
      </c>
      <c r="T166" s="44">
        <v>200</v>
      </c>
      <c r="U166" s="48">
        <f t="shared" si="34"/>
        <v>0</v>
      </c>
      <c r="V166" s="47"/>
      <c r="W166" s="47"/>
      <c r="X166" s="60">
        <v>200</v>
      </c>
      <c r="Y166" s="48">
        <f t="shared" si="32"/>
        <v>0</v>
      </c>
      <c r="Z166" s="203">
        <f t="shared" ref="Z166:Z179" si="37">K166-V166+W166</f>
        <v>200</v>
      </c>
      <c r="AA166" s="122"/>
      <c r="AB166" s="131" t="s">
        <v>491</v>
      </c>
      <c r="AC166" s="123" t="s">
        <v>495</v>
      </c>
      <c r="AD166" s="124"/>
      <c r="AE166" s="125"/>
      <c r="AF166" s="49" t="s">
        <v>382</v>
      </c>
    </row>
    <row r="167" spans="1:32" ht="31.2" x14ac:dyDescent="0.3">
      <c r="A167" s="22">
        <v>27</v>
      </c>
      <c r="B167" s="54" t="s">
        <v>395</v>
      </c>
      <c r="C167" s="22" t="s">
        <v>396</v>
      </c>
      <c r="D167" s="44">
        <v>1100</v>
      </c>
      <c r="E167" s="173">
        <v>1174.5509999999999</v>
      </c>
      <c r="F167" s="174">
        <v>970</v>
      </c>
      <c r="G167" s="174"/>
      <c r="H167" s="174"/>
      <c r="I167" s="174"/>
      <c r="J167" s="174"/>
      <c r="K167" s="174">
        <v>130</v>
      </c>
      <c r="L167" s="44">
        <v>1174.5509999999999</v>
      </c>
      <c r="M167" s="44">
        <v>970</v>
      </c>
      <c r="N167" s="192">
        <v>1100</v>
      </c>
      <c r="O167" s="193">
        <f t="shared" si="33"/>
        <v>874.55</v>
      </c>
      <c r="P167" s="193"/>
      <c r="Q167" s="193">
        <v>874.55</v>
      </c>
      <c r="R167" s="193"/>
      <c r="S167" s="44">
        <v>130</v>
      </c>
      <c r="T167" s="44">
        <v>130</v>
      </c>
      <c r="U167" s="48">
        <f t="shared" si="34"/>
        <v>0</v>
      </c>
      <c r="V167" s="47"/>
      <c r="W167" s="47"/>
      <c r="X167" s="60">
        <v>130</v>
      </c>
      <c r="Y167" s="48">
        <f t="shared" ref="Y167:Y179" si="38">X167-K167</f>
        <v>0</v>
      </c>
      <c r="Z167" s="203">
        <f t="shared" si="37"/>
        <v>130</v>
      </c>
      <c r="AA167" s="122"/>
      <c r="AB167" s="131" t="s">
        <v>491</v>
      </c>
      <c r="AC167" s="123" t="s">
        <v>495</v>
      </c>
      <c r="AD167" s="124"/>
      <c r="AE167" s="125"/>
      <c r="AF167" s="49" t="s">
        <v>382</v>
      </c>
    </row>
    <row r="168" spans="1:32" ht="31.2" x14ac:dyDescent="0.3">
      <c r="A168" s="22">
        <v>28</v>
      </c>
      <c r="B168" s="54" t="s">
        <v>397</v>
      </c>
      <c r="C168" s="22" t="s">
        <v>398</v>
      </c>
      <c r="D168" s="44">
        <v>26998</v>
      </c>
      <c r="E168" s="173">
        <v>24000</v>
      </c>
      <c r="F168" s="174">
        <v>21998</v>
      </c>
      <c r="G168" s="174"/>
      <c r="H168" s="174"/>
      <c r="I168" s="174"/>
      <c r="J168" s="174"/>
      <c r="K168" s="174">
        <v>5000</v>
      </c>
      <c r="L168" s="44">
        <v>24000</v>
      </c>
      <c r="M168" s="44">
        <v>21998</v>
      </c>
      <c r="N168" s="192">
        <v>24000</v>
      </c>
      <c r="O168" s="193">
        <f t="shared" si="33"/>
        <v>21000</v>
      </c>
      <c r="P168" s="193">
        <v>8000</v>
      </c>
      <c r="Q168" s="193">
        <v>13000</v>
      </c>
      <c r="R168" s="193"/>
      <c r="S168" s="44">
        <v>5000</v>
      </c>
      <c r="T168" s="44">
        <v>5000</v>
      </c>
      <c r="U168" s="48">
        <f t="shared" si="34"/>
        <v>0</v>
      </c>
      <c r="V168" s="47"/>
      <c r="W168" s="47"/>
      <c r="X168" s="60">
        <v>5000</v>
      </c>
      <c r="Y168" s="48">
        <f t="shared" si="38"/>
        <v>0</v>
      </c>
      <c r="Z168" s="203">
        <f t="shared" si="37"/>
        <v>5000</v>
      </c>
      <c r="AA168" s="122"/>
      <c r="AB168" s="131" t="s">
        <v>468</v>
      </c>
      <c r="AC168" s="123" t="s">
        <v>495</v>
      </c>
      <c r="AD168" s="124"/>
      <c r="AE168" s="125"/>
      <c r="AF168" s="49" t="s">
        <v>382</v>
      </c>
    </row>
    <row r="169" spans="1:32" ht="31.2" x14ac:dyDescent="0.3">
      <c r="A169" s="22">
        <v>29</v>
      </c>
      <c r="B169" s="54" t="s">
        <v>399</v>
      </c>
      <c r="C169" s="22" t="s">
        <v>400</v>
      </c>
      <c r="D169" s="44">
        <v>65907</v>
      </c>
      <c r="E169" s="173">
        <v>58900</v>
      </c>
      <c r="F169" s="174">
        <v>49974</v>
      </c>
      <c r="G169" s="174"/>
      <c r="H169" s="174"/>
      <c r="I169" s="174"/>
      <c r="J169" s="174"/>
      <c r="K169" s="174">
        <v>15933</v>
      </c>
      <c r="L169" s="44">
        <v>58900</v>
      </c>
      <c r="M169" s="44">
        <v>49974</v>
      </c>
      <c r="N169" s="192">
        <v>58900</v>
      </c>
      <c r="O169" s="193">
        <f t="shared" si="33"/>
        <v>43949.883000000002</v>
      </c>
      <c r="P169" s="193">
        <v>9799.2999999999993</v>
      </c>
      <c r="Q169" s="193">
        <v>34150.582999999999</v>
      </c>
      <c r="R169" s="193"/>
      <c r="S169" s="44">
        <v>15933</v>
      </c>
      <c r="T169" s="44">
        <v>15933</v>
      </c>
      <c r="U169" s="48">
        <f t="shared" si="34"/>
        <v>0</v>
      </c>
      <c r="V169" s="47"/>
      <c r="W169" s="47"/>
      <c r="X169" s="60">
        <v>15933</v>
      </c>
      <c r="Y169" s="48">
        <f t="shared" si="38"/>
        <v>0</v>
      </c>
      <c r="Z169" s="203">
        <f t="shared" si="37"/>
        <v>15933</v>
      </c>
      <c r="AA169" s="122"/>
      <c r="AB169" s="131" t="s">
        <v>468</v>
      </c>
      <c r="AC169" s="123" t="s">
        <v>495</v>
      </c>
      <c r="AD169" s="124"/>
      <c r="AE169" s="125"/>
      <c r="AF169" s="49" t="s">
        <v>382</v>
      </c>
    </row>
    <row r="170" spans="1:32" ht="46.8" x14ac:dyDescent="0.3">
      <c r="A170" s="22">
        <v>30</v>
      </c>
      <c r="B170" s="54" t="s">
        <v>401</v>
      </c>
      <c r="C170" s="22" t="s">
        <v>402</v>
      </c>
      <c r="D170" s="44">
        <v>390000</v>
      </c>
      <c r="E170" s="173">
        <v>194895</v>
      </c>
      <c r="F170" s="174">
        <v>2000</v>
      </c>
      <c r="G170" s="174"/>
      <c r="H170" s="174"/>
      <c r="I170" s="174"/>
      <c r="J170" s="174"/>
      <c r="K170" s="174">
        <v>75000</v>
      </c>
      <c r="L170" s="44">
        <v>194895</v>
      </c>
      <c r="M170" s="44">
        <v>194895</v>
      </c>
      <c r="N170" s="192">
        <v>194895</v>
      </c>
      <c r="O170" s="193">
        <f t="shared" si="33"/>
        <v>32000</v>
      </c>
      <c r="P170" s="193">
        <v>32000</v>
      </c>
      <c r="Q170" s="193"/>
      <c r="R170" s="193"/>
      <c r="S170" s="44">
        <v>75000</v>
      </c>
      <c r="T170" s="44">
        <v>89471</v>
      </c>
      <c r="U170" s="48">
        <f t="shared" si="34"/>
        <v>14471</v>
      </c>
      <c r="V170" s="47"/>
      <c r="W170" s="47">
        <f>T170-K170</f>
        <v>14471</v>
      </c>
      <c r="X170" s="60">
        <v>89471</v>
      </c>
      <c r="Y170" s="48">
        <f t="shared" si="38"/>
        <v>14471</v>
      </c>
      <c r="Z170" s="203">
        <f t="shared" si="37"/>
        <v>89471</v>
      </c>
      <c r="AA170" s="122"/>
      <c r="AB170" s="131" t="s">
        <v>468</v>
      </c>
      <c r="AC170" s="123" t="s">
        <v>495</v>
      </c>
      <c r="AD170" s="124"/>
      <c r="AE170" s="125"/>
      <c r="AF170" s="49" t="s">
        <v>382</v>
      </c>
    </row>
    <row r="171" spans="1:32" ht="62.4" x14ac:dyDescent="0.3">
      <c r="A171" s="22">
        <v>31</v>
      </c>
      <c r="B171" s="54" t="s">
        <v>403</v>
      </c>
      <c r="C171" s="22" t="s">
        <v>404</v>
      </c>
      <c r="D171" s="44">
        <v>21655</v>
      </c>
      <c r="E171" s="173">
        <v>15000</v>
      </c>
      <c r="F171" s="174">
        <v>11000</v>
      </c>
      <c r="G171" s="174"/>
      <c r="H171" s="174"/>
      <c r="I171" s="174"/>
      <c r="J171" s="174"/>
      <c r="K171" s="174">
        <v>4000</v>
      </c>
      <c r="L171" s="44">
        <v>15000</v>
      </c>
      <c r="M171" s="44">
        <v>11000</v>
      </c>
      <c r="N171" s="192">
        <v>15000</v>
      </c>
      <c r="O171" s="193">
        <f t="shared" si="33"/>
        <v>10000</v>
      </c>
      <c r="P171" s="193"/>
      <c r="Q171" s="193">
        <v>10000</v>
      </c>
      <c r="R171" s="193"/>
      <c r="S171" s="44">
        <v>4000</v>
      </c>
      <c r="T171" s="44">
        <v>4000</v>
      </c>
      <c r="U171" s="48">
        <f t="shared" si="34"/>
        <v>0</v>
      </c>
      <c r="V171" s="47"/>
      <c r="W171" s="47"/>
      <c r="X171" s="60">
        <v>4000</v>
      </c>
      <c r="Y171" s="48">
        <f t="shared" si="38"/>
        <v>0</v>
      </c>
      <c r="Z171" s="203">
        <f t="shared" si="37"/>
        <v>4000</v>
      </c>
      <c r="AA171" s="122"/>
      <c r="AB171" s="131" t="s">
        <v>468</v>
      </c>
      <c r="AC171" s="123" t="s">
        <v>495</v>
      </c>
      <c r="AD171" s="124"/>
      <c r="AE171" s="125"/>
      <c r="AF171" s="49" t="s">
        <v>382</v>
      </c>
    </row>
    <row r="172" spans="1:32" ht="46.8" x14ac:dyDescent="0.3">
      <c r="A172" s="22">
        <v>32</v>
      </c>
      <c r="B172" s="54" t="s">
        <v>405</v>
      </c>
      <c r="C172" s="22" t="s">
        <v>406</v>
      </c>
      <c r="D172" s="44">
        <v>48294.428999999996</v>
      </c>
      <c r="E172" s="173">
        <v>8000</v>
      </c>
      <c r="F172" s="174">
        <v>1500</v>
      </c>
      <c r="G172" s="174"/>
      <c r="H172" s="174"/>
      <c r="I172" s="174"/>
      <c r="J172" s="174"/>
      <c r="K172" s="174">
        <v>6500</v>
      </c>
      <c r="L172" s="44">
        <v>8000</v>
      </c>
      <c r="M172" s="44">
        <v>1500</v>
      </c>
      <c r="N172" s="192">
        <v>8000</v>
      </c>
      <c r="O172" s="193">
        <f t="shared" si="33"/>
        <v>0</v>
      </c>
      <c r="P172" s="193"/>
      <c r="Q172" s="193"/>
      <c r="R172" s="193"/>
      <c r="S172" s="44">
        <v>6500</v>
      </c>
      <c r="T172" s="44">
        <v>6500</v>
      </c>
      <c r="U172" s="48">
        <f t="shared" si="34"/>
        <v>0</v>
      </c>
      <c r="V172" s="47"/>
      <c r="W172" s="47"/>
      <c r="X172" s="60">
        <v>6500</v>
      </c>
      <c r="Y172" s="48">
        <f t="shared" si="38"/>
        <v>0</v>
      </c>
      <c r="Z172" s="203">
        <f t="shared" si="37"/>
        <v>6500</v>
      </c>
      <c r="AA172" s="122"/>
      <c r="AB172" s="131" t="s">
        <v>468</v>
      </c>
      <c r="AC172" s="123" t="s">
        <v>495</v>
      </c>
      <c r="AD172" s="124"/>
      <c r="AE172" s="125"/>
      <c r="AF172" s="49" t="s">
        <v>382</v>
      </c>
    </row>
    <row r="173" spans="1:32" ht="31.2" x14ac:dyDescent="0.3">
      <c r="A173" s="22">
        <v>33</v>
      </c>
      <c r="B173" s="54" t="s">
        <v>407</v>
      </c>
      <c r="C173" s="22" t="s">
        <v>408</v>
      </c>
      <c r="D173" s="44">
        <v>119736</v>
      </c>
      <c r="E173" s="173">
        <v>12600</v>
      </c>
      <c r="F173" s="174">
        <v>3100</v>
      </c>
      <c r="G173" s="174"/>
      <c r="H173" s="174"/>
      <c r="I173" s="174"/>
      <c r="J173" s="174"/>
      <c r="K173" s="174">
        <v>9500</v>
      </c>
      <c r="L173" s="44">
        <v>12600</v>
      </c>
      <c r="M173" s="44">
        <v>3100</v>
      </c>
      <c r="N173" s="192">
        <v>12500</v>
      </c>
      <c r="O173" s="193">
        <f t="shared" si="33"/>
        <v>0</v>
      </c>
      <c r="P173" s="193"/>
      <c r="Q173" s="193"/>
      <c r="R173" s="193"/>
      <c r="S173" s="44">
        <v>9500</v>
      </c>
      <c r="T173" s="44">
        <v>9500</v>
      </c>
      <c r="U173" s="48">
        <f t="shared" si="34"/>
        <v>0</v>
      </c>
      <c r="V173" s="47"/>
      <c r="W173" s="47"/>
      <c r="X173" s="60">
        <v>9500</v>
      </c>
      <c r="Y173" s="48">
        <f t="shared" si="38"/>
        <v>0</v>
      </c>
      <c r="Z173" s="203">
        <f t="shared" si="37"/>
        <v>9500</v>
      </c>
      <c r="AA173" s="122"/>
      <c r="AB173" s="131" t="s">
        <v>468</v>
      </c>
      <c r="AC173" s="123" t="s">
        <v>495</v>
      </c>
      <c r="AD173" s="124"/>
      <c r="AE173" s="125"/>
      <c r="AF173" s="49" t="s">
        <v>382</v>
      </c>
    </row>
    <row r="174" spans="1:32" ht="46.8" x14ac:dyDescent="0.3">
      <c r="A174" s="22">
        <v>34</v>
      </c>
      <c r="B174" s="54" t="s">
        <v>409</v>
      </c>
      <c r="C174" s="22" t="s">
        <v>410</v>
      </c>
      <c r="D174" s="44">
        <v>5200</v>
      </c>
      <c r="E174" s="173">
        <v>5000</v>
      </c>
      <c r="F174" s="174">
        <v>1200</v>
      </c>
      <c r="G174" s="174"/>
      <c r="H174" s="174"/>
      <c r="I174" s="174"/>
      <c r="J174" s="174"/>
      <c r="K174" s="174">
        <v>4000</v>
      </c>
      <c r="L174" s="44">
        <v>5000</v>
      </c>
      <c r="M174" s="44">
        <v>1200</v>
      </c>
      <c r="N174" s="192">
        <v>5000</v>
      </c>
      <c r="O174" s="193">
        <f t="shared" si="33"/>
        <v>0</v>
      </c>
      <c r="P174" s="193"/>
      <c r="Q174" s="193"/>
      <c r="R174" s="193"/>
      <c r="S174" s="44">
        <v>4000</v>
      </c>
      <c r="T174" s="44">
        <v>4000</v>
      </c>
      <c r="U174" s="48">
        <f t="shared" si="34"/>
        <v>0</v>
      </c>
      <c r="V174" s="47"/>
      <c r="W174" s="47"/>
      <c r="X174" s="60">
        <v>4000</v>
      </c>
      <c r="Y174" s="48">
        <f t="shared" si="38"/>
        <v>0</v>
      </c>
      <c r="Z174" s="203">
        <f t="shared" si="37"/>
        <v>4000</v>
      </c>
      <c r="AA174" s="122"/>
      <c r="AB174" s="131" t="s">
        <v>468</v>
      </c>
      <c r="AC174" s="123" t="s">
        <v>495</v>
      </c>
      <c r="AD174" s="124"/>
      <c r="AE174" s="125"/>
      <c r="AF174" s="49" t="s">
        <v>382</v>
      </c>
    </row>
    <row r="175" spans="1:32" ht="31.2" x14ac:dyDescent="0.3">
      <c r="A175" s="22">
        <v>35</v>
      </c>
      <c r="B175" s="55" t="s">
        <v>411</v>
      </c>
      <c r="C175" s="22" t="s">
        <v>412</v>
      </c>
      <c r="D175" s="44">
        <v>62469</v>
      </c>
      <c r="E175" s="173">
        <v>8100</v>
      </c>
      <c r="F175" s="174">
        <v>2100</v>
      </c>
      <c r="G175" s="174"/>
      <c r="H175" s="174"/>
      <c r="I175" s="174"/>
      <c r="J175" s="174"/>
      <c r="K175" s="174">
        <v>6000</v>
      </c>
      <c r="L175" s="44">
        <v>8100</v>
      </c>
      <c r="M175" s="44"/>
      <c r="N175" s="192">
        <v>8000</v>
      </c>
      <c r="O175" s="193">
        <f t="shared" si="33"/>
        <v>0</v>
      </c>
      <c r="P175" s="193"/>
      <c r="Q175" s="193"/>
      <c r="R175" s="193"/>
      <c r="S175" s="44">
        <v>6000</v>
      </c>
      <c r="T175" s="44">
        <v>35000</v>
      </c>
      <c r="U175" s="48">
        <f t="shared" si="34"/>
        <v>29000</v>
      </c>
      <c r="V175" s="47"/>
      <c r="W175" s="47">
        <f>T175-K175</f>
        <v>29000</v>
      </c>
      <c r="X175" s="60">
        <v>6000</v>
      </c>
      <c r="Y175" s="48">
        <f t="shared" si="38"/>
        <v>0</v>
      </c>
      <c r="Z175" s="203">
        <f t="shared" si="37"/>
        <v>35000</v>
      </c>
      <c r="AA175" s="122"/>
      <c r="AB175" s="131" t="s">
        <v>295</v>
      </c>
      <c r="AC175" s="123" t="s">
        <v>495</v>
      </c>
      <c r="AD175" s="124"/>
      <c r="AE175" s="125"/>
      <c r="AF175" s="49" t="s">
        <v>413</v>
      </c>
    </row>
    <row r="176" spans="1:32" ht="31.2" x14ac:dyDescent="0.3">
      <c r="A176" s="22">
        <v>36</v>
      </c>
      <c r="B176" s="55" t="s">
        <v>414</v>
      </c>
      <c r="C176" s="22" t="s">
        <v>415</v>
      </c>
      <c r="D176" s="44">
        <v>68690.239000000001</v>
      </c>
      <c r="E176" s="173">
        <v>12000</v>
      </c>
      <c r="F176" s="174">
        <v>1500</v>
      </c>
      <c r="G176" s="174"/>
      <c r="H176" s="174"/>
      <c r="I176" s="174"/>
      <c r="J176" s="174"/>
      <c r="K176" s="174">
        <v>10500</v>
      </c>
      <c r="L176" s="44">
        <v>12000</v>
      </c>
      <c r="M176" s="44"/>
      <c r="N176" s="192">
        <v>12000</v>
      </c>
      <c r="O176" s="193">
        <f t="shared" si="33"/>
        <v>0</v>
      </c>
      <c r="P176" s="193"/>
      <c r="Q176" s="193"/>
      <c r="R176" s="193"/>
      <c r="S176" s="44">
        <v>10500</v>
      </c>
      <c r="T176" s="44">
        <v>40000</v>
      </c>
      <c r="U176" s="48">
        <f t="shared" si="34"/>
        <v>29500</v>
      </c>
      <c r="V176" s="47"/>
      <c r="W176" s="47">
        <f>T176-K176</f>
        <v>29500</v>
      </c>
      <c r="X176" s="60">
        <v>10500</v>
      </c>
      <c r="Y176" s="48">
        <f t="shared" si="38"/>
        <v>0</v>
      </c>
      <c r="Z176" s="203">
        <f t="shared" si="37"/>
        <v>40000</v>
      </c>
      <c r="AA176" s="122"/>
      <c r="AB176" s="131" t="s">
        <v>295</v>
      </c>
      <c r="AC176" s="123" t="s">
        <v>495</v>
      </c>
      <c r="AD176" s="124"/>
      <c r="AE176" s="125"/>
      <c r="AF176" s="49" t="s">
        <v>413</v>
      </c>
    </row>
    <row r="177" spans="1:34" ht="31.2" x14ac:dyDescent="0.3">
      <c r="A177" s="22">
        <v>37</v>
      </c>
      <c r="B177" s="54" t="s">
        <v>416</v>
      </c>
      <c r="C177" s="22" t="s">
        <v>417</v>
      </c>
      <c r="D177" s="44">
        <v>46606</v>
      </c>
      <c r="E177" s="173">
        <v>8100</v>
      </c>
      <c r="F177" s="174">
        <v>2100</v>
      </c>
      <c r="G177" s="174"/>
      <c r="H177" s="174"/>
      <c r="I177" s="174"/>
      <c r="J177" s="174"/>
      <c r="K177" s="174">
        <v>6000</v>
      </c>
      <c r="L177" s="44">
        <v>8100</v>
      </c>
      <c r="M177" s="44"/>
      <c r="N177" s="192">
        <v>8000</v>
      </c>
      <c r="O177" s="193">
        <f t="shared" si="33"/>
        <v>0</v>
      </c>
      <c r="P177" s="193"/>
      <c r="Q177" s="193"/>
      <c r="R177" s="193"/>
      <c r="S177" s="44">
        <v>6000</v>
      </c>
      <c r="T177" s="44">
        <v>30000</v>
      </c>
      <c r="U177" s="48">
        <f t="shared" si="34"/>
        <v>24000</v>
      </c>
      <c r="V177" s="47"/>
      <c r="W177" s="47">
        <f>T177-K177</f>
        <v>24000</v>
      </c>
      <c r="X177" s="60">
        <v>6000</v>
      </c>
      <c r="Y177" s="48">
        <f t="shared" si="38"/>
        <v>0</v>
      </c>
      <c r="Z177" s="203">
        <f t="shared" si="37"/>
        <v>30000</v>
      </c>
      <c r="AA177" s="122"/>
      <c r="AB177" s="131" t="s">
        <v>295</v>
      </c>
      <c r="AC177" s="123" t="s">
        <v>495</v>
      </c>
      <c r="AD177" s="124"/>
      <c r="AE177" s="125"/>
      <c r="AF177" s="49" t="s">
        <v>413</v>
      </c>
    </row>
    <row r="178" spans="1:34" ht="46.8" x14ac:dyDescent="0.3">
      <c r="A178" s="22">
        <v>38</v>
      </c>
      <c r="B178" s="25" t="s">
        <v>418</v>
      </c>
      <c r="C178" s="22" t="s">
        <v>419</v>
      </c>
      <c r="D178" s="44">
        <v>9575.7340000000004</v>
      </c>
      <c r="E178" s="173">
        <v>2570</v>
      </c>
      <c r="F178" s="174">
        <v>2312</v>
      </c>
      <c r="G178" s="174"/>
      <c r="H178" s="174"/>
      <c r="I178" s="174"/>
      <c r="J178" s="174"/>
      <c r="K178" s="174">
        <v>258</v>
      </c>
      <c r="L178" s="44">
        <v>2570</v>
      </c>
      <c r="M178" s="44">
        <v>2312</v>
      </c>
      <c r="N178" s="192">
        <v>2570</v>
      </c>
      <c r="O178" s="193">
        <v>2312</v>
      </c>
      <c r="P178" s="193"/>
      <c r="Q178" s="193"/>
      <c r="R178" s="193"/>
      <c r="S178" s="44">
        <v>258</v>
      </c>
      <c r="T178" s="44">
        <v>258</v>
      </c>
      <c r="U178" s="48">
        <f t="shared" si="34"/>
        <v>0</v>
      </c>
      <c r="V178" s="47"/>
      <c r="W178" s="47"/>
      <c r="X178" s="60">
        <v>258</v>
      </c>
      <c r="Y178" s="48">
        <f t="shared" si="38"/>
        <v>0</v>
      </c>
      <c r="Z178" s="203">
        <f t="shared" si="37"/>
        <v>258</v>
      </c>
      <c r="AA178" s="122"/>
      <c r="AB178" s="131" t="s">
        <v>422</v>
      </c>
      <c r="AC178" s="123" t="s">
        <v>495</v>
      </c>
      <c r="AD178" s="124"/>
      <c r="AE178" s="125"/>
      <c r="AF178" s="49" t="s">
        <v>413</v>
      </c>
    </row>
    <row r="179" spans="1:34" ht="62.4" x14ac:dyDescent="0.3">
      <c r="A179" s="22">
        <v>39</v>
      </c>
      <c r="B179" s="25" t="s">
        <v>420</v>
      </c>
      <c r="C179" s="22" t="s">
        <v>421</v>
      </c>
      <c r="D179" s="44">
        <v>11956.647999999999</v>
      </c>
      <c r="E179" s="173">
        <v>5946</v>
      </c>
      <c r="F179" s="174">
        <v>5070.6479999999992</v>
      </c>
      <c r="G179" s="174"/>
      <c r="H179" s="174"/>
      <c r="I179" s="174"/>
      <c r="J179" s="174"/>
      <c r="K179" s="174">
        <v>6886</v>
      </c>
      <c r="L179" s="44">
        <v>5946</v>
      </c>
      <c r="M179" s="44">
        <v>5070.6479999999992</v>
      </c>
      <c r="N179" s="192">
        <v>5946</v>
      </c>
      <c r="O179" s="193">
        <v>5070.6479999999992</v>
      </c>
      <c r="P179" s="193"/>
      <c r="Q179" s="193"/>
      <c r="R179" s="193"/>
      <c r="S179" s="44">
        <v>6886</v>
      </c>
      <c r="T179" s="44">
        <v>6886</v>
      </c>
      <c r="U179" s="48">
        <f t="shared" si="34"/>
        <v>0</v>
      </c>
      <c r="V179" s="47"/>
      <c r="W179" s="47"/>
      <c r="X179" s="60">
        <v>6886</v>
      </c>
      <c r="Y179" s="48">
        <f t="shared" si="38"/>
        <v>0</v>
      </c>
      <c r="Z179" s="203">
        <f t="shared" si="37"/>
        <v>6886</v>
      </c>
      <c r="AA179" s="122"/>
      <c r="AB179" s="131" t="s">
        <v>422</v>
      </c>
      <c r="AC179" s="123" t="s">
        <v>492</v>
      </c>
      <c r="AD179" s="124"/>
      <c r="AE179" s="125"/>
      <c r="AF179" s="49" t="s">
        <v>413</v>
      </c>
    </row>
    <row r="180" spans="1:34" x14ac:dyDescent="0.3">
      <c r="A180" s="22"/>
      <c r="B180" s="25"/>
      <c r="C180" s="22"/>
      <c r="D180" s="44"/>
      <c r="E180" s="173"/>
      <c r="F180" s="174"/>
      <c r="G180" s="174"/>
      <c r="H180" s="174"/>
      <c r="I180" s="174"/>
      <c r="J180" s="174"/>
      <c r="K180" s="174"/>
      <c r="L180" s="44"/>
      <c r="M180" s="44"/>
      <c r="N180" s="192"/>
      <c r="O180" s="193"/>
      <c r="P180" s="193"/>
      <c r="Q180" s="193"/>
      <c r="R180" s="193"/>
      <c r="S180" s="44"/>
      <c r="T180" s="44"/>
      <c r="U180" s="48"/>
      <c r="V180" s="47"/>
      <c r="W180" s="47"/>
      <c r="X180" s="60"/>
      <c r="Y180" s="71"/>
      <c r="Z180" s="203"/>
      <c r="AA180" s="122"/>
      <c r="AB180" s="131"/>
      <c r="AC180" s="123"/>
      <c r="AD180" s="124"/>
      <c r="AE180" s="125"/>
      <c r="AF180" s="49"/>
    </row>
    <row r="181" spans="1:34" ht="46.8" x14ac:dyDescent="0.3">
      <c r="A181" s="58" t="s">
        <v>423</v>
      </c>
      <c r="B181" s="24" t="s">
        <v>572</v>
      </c>
      <c r="C181" s="58"/>
      <c r="D181" s="60"/>
      <c r="E181" s="179">
        <f t="shared" ref="E181:K181" si="39">SUBTOTAL(9,E182:E192)</f>
        <v>0</v>
      </c>
      <c r="F181" s="175">
        <f t="shared" si="39"/>
        <v>0</v>
      </c>
      <c r="G181" s="175">
        <f t="shared" si="39"/>
        <v>0</v>
      </c>
      <c r="H181" s="175">
        <f t="shared" si="39"/>
        <v>0</v>
      </c>
      <c r="I181" s="175">
        <f t="shared" si="39"/>
        <v>0</v>
      </c>
      <c r="J181" s="175">
        <f t="shared" si="39"/>
        <v>0</v>
      </c>
      <c r="K181" s="175">
        <f t="shared" si="39"/>
        <v>0</v>
      </c>
      <c r="L181" s="60"/>
      <c r="M181" s="60"/>
      <c r="N181" s="194">
        <f>SUBTOTAL(9,N182:N192)</f>
        <v>491062</v>
      </c>
      <c r="O181" s="195">
        <f>SUBTOTAL(9,O182:O192)</f>
        <v>394871.304</v>
      </c>
      <c r="P181" s="195">
        <f>SUBTOTAL(9,P182:P192)</f>
        <v>36464.413999999997</v>
      </c>
      <c r="Q181" s="195">
        <f>SUBTOTAL(9,Q182:Q192)</f>
        <v>117512</v>
      </c>
      <c r="R181" s="195">
        <f>SUBTOTAL(9,R182:R192)</f>
        <v>235094.89</v>
      </c>
      <c r="S181" s="60"/>
      <c r="T181" s="60">
        <f>SUBTOTAL(9,T182:T192)</f>
        <v>412089.93999999994</v>
      </c>
      <c r="U181" s="70">
        <f t="shared" ref="U181:U192" si="40">T181-K181</f>
        <v>412089.93999999994</v>
      </c>
      <c r="V181" s="157"/>
      <c r="W181" s="157"/>
      <c r="X181" s="60"/>
      <c r="Y181" s="71">
        <f t="shared" ref="Y181:Y192" si="41">X181-K181</f>
        <v>0</v>
      </c>
      <c r="Z181" s="205">
        <f t="shared" ref="Z181" si="42">SUBTOTAL(9,Z182:Z192)</f>
        <v>0</v>
      </c>
      <c r="AA181" s="158"/>
      <c r="AB181" s="159"/>
      <c r="AC181" s="123"/>
      <c r="AD181" s="124"/>
      <c r="AE181" s="160"/>
      <c r="AF181" s="161"/>
    </row>
    <row r="182" spans="1:34" s="12" customFormat="1" ht="46.8" x14ac:dyDescent="0.3">
      <c r="A182" s="42">
        <v>1</v>
      </c>
      <c r="B182" s="91" t="s">
        <v>424</v>
      </c>
      <c r="C182" s="82" t="s">
        <v>425</v>
      </c>
      <c r="D182" s="44">
        <v>196819.33</v>
      </c>
      <c r="E182" s="152"/>
      <c r="F182" s="178"/>
      <c r="G182" s="178"/>
      <c r="H182" s="178"/>
      <c r="I182" s="178"/>
      <c r="J182" s="178"/>
      <c r="K182" s="178"/>
      <c r="L182" s="44"/>
      <c r="M182" s="44"/>
      <c r="N182" s="152">
        <v>110000</v>
      </c>
      <c r="O182" s="178">
        <f>P182+Q182+R182</f>
        <v>939.04</v>
      </c>
      <c r="P182" s="178"/>
      <c r="Q182" s="178"/>
      <c r="R182" s="178">
        <v>939.04</v>
      </c>
      <c r="S182" s="44"/>
      <c r="T182" s="44">
        <v>196819.33</v>
      </c>
      <c r="U182" s="44">
        <f t="shared" si="40"/>
        <v>196819.33</v>
      </c>
      <c r="V182" s="44"/>
      <c r="W182" s="44"/>
      <c r="X182" s="60"/>
      <c r="Y182" s="82">
        <f t="shared" si="41"/>
        <v>0</v>
      </c>
      <c r="Z182" s="178"/>
      <c r="AA182" s="126"/>
      <c r="AB182" s="127" t="s">
        <v>53</v>
      </c>
      <c r="AC182" s="123" t="s">
        <v>508</v>
      </c>
      <c r="AD182" s="124"/>
      <c r="AE182" s="128"/>
      <c r="AF182" s="42" t="s">
        <v>426</v>
      </c>
      <c r="AH182" s="93"/>
    </row>
    <row r="183" spans="1:34" s="12" customFormat="1" ht="46.8" x14ac:dyDescent="0.3">
      <c r="A183" s="42">
        <v>2</v>
      </c>
      <c r="B183" s="91" t="s">
        <v>427</v>
      </c>
      <c r="C183" s="82" t="s">
        <v>428</v>
      </c>
      <c r="D183" s="44">
        <v>267444.19</v>
      </c>
      <c r="E183" s="152"/>
      <c r="F183" s="178"/>
      <c r="G183" s="178"/>
      <c r="H183" s="178"/>
      <c r="I183" s="178"/>
      <c r="J183" s="178"/>
      <c r="K183" s="178"/>
      <c r="L183" s="44"/>
      <c r="M183" s="44"/>
      <c r="N183" s="152">
        <v>104825</v>
      </c>
      <c r="O183" s="178">
        <f>P183+Q183+R183</f>
        <v>234155.85</v>
      </c>
      <c r="P183" s="178"/>
      <c r="Q183" s="178"/>
      <c r="R183" s="178">
        <v>234155.85</v>
      </c>
      <c r="S183" s="44"/>
      <c r="T183" s="44">
        <v>1468.51</v>
      </c>
      <c r="U183" s="44">
        <f t="shared" si="40"/>
        <v>1468.51</v>
      </c>
      <c r="V183" s="44"/>
      <c r="W183" s="44"/>
      <c r="X183" s="60"/>
      <c r="Y183" s="82">
        <f t="shared" si="41"/>
        <v>0</v>
      </c>
      <c r="Z183" s="178"/>
      <c r="AA183" s="126"/>
      <c r="AB183" s="127" t="s">
        <v>53</v>
      </c>
      <c r="AC183" s="123" t="s">
        <v>508</v>
      </c>
      <c r="AD183" s="124"/>
      <c r="AE183" s="128"/>
      <c r="AF183" s="42" t="s">
        <v>426</v>
      </c>
      <c r="AH183" s="93"/>
    </row>
    <row r="184" spans="1:34" s="12" customFormat="1" ht="31.2" x14ac:dyDescent="0.3">
      <c r="A184" s="42">
        <v>3</v>
      </c>
      <c r="B184" s="91" t="s">
        <v>429</v>
      </c>
      <c r="C184" s="82" t="s">
        <v>430</v>
      </c>
      <c r="D184" s="44">
        <v>9516</v>
      </c>
      <c r="E184" s="152"/>
      <c r="F184" s="178"/>
      <c r="G184" s="178"/>
      <c r="H184" s="178"/>
      <c r="I184" s="178"/>
      <c r="J184" s="178"/>
      <c r="K184" s="178"/>
      <c r="L184" s="44"/>
      <c r="M184" s="44"/>
      <c r="N184" s="152">
        <v>9341</v>
      </c>
      <c r="O184" s="178">
        <v>14840</v>
      </c>
      <c r="P184" s="178"/>
      <c r="Q184" s="178">
        <v>9040</v>
      </c>
      <c r="R184" s="178"/>
      <c r="S184" s="44"/>
      <c r="T184" s="44">
        <v>3216</v>
      </c>
      <c r="U184" s="44">
        <f t="shared" si="40"/>
        <v>3216</v>
      </c>
      <c r="V184" s="44"/>
      <c r="W184" s="44"/>
      <c r="X184" s="60"/>
      <c r="Y184" s="82">
        <f t="shared" si="41"/>
        <v>0</v>
      </c>
      <c r="Z184" s="178"/>
      <c r="AA184" s="126"/>
      <c r="AB184" s="127"/>
      <c r="AC184" s="123" t="s">
        <v>508</v>
      </c>
      <c r="AD184" s="124"/>
      <c r="AE184" s="128"/>
      <c r="AF184" s="42" t="s">
        <v>431</v>
      </c>
      <c r="AH184" s="93"/>
    </row>
    <row r="185" spans="1:34" s="12" customFormat="1" ht="31.2" x14ac:dyDescent="0.3">
      <c r="A185" s="42">
        <v>4</v>
      </c>
      <c r="B185" s="91" t="s">
        <v>432</v>
      </c>
      <c r="C185" s="82" t="s">
        <v>433</v>
      </c>
      <c r="D185" s="44">
        <v>272549</v>
      </c>
      <c r="E185" s="152"/>
      <c r="F185" s="178"/>
      <c r="G185" s="178"/>
      <c r="H185" s="178"/>
      <c r="I185" s="178"/>
      <c r="J185" s="178"/>
      <c r="K185" s="178"/>
      <c r="L185" s="44"/>
      <c r="M185" s="44"/>
      <c r="N185" s="152">
        <v>55300</v>
      </c>
      <c r="O185" s="178">
        <f>P185+Q185+R185</f>
        <v>2198.4139999999998</v>
      </c>
      <c r="P185" s="178">
        <v>1198.414</v>
      </c>
      <c r="Q185" s="178">
        <v>1000</v>
      </c>
      <c r="R185" s="178"/>
      <c r="S185" s="44"/>
      <c r="T185" s="44">
        <v>30000</v>
      </c>
      <c r="U185" s="44">
        <f t="shared" si="40"/>
        <v>30000</v>
      </c>
      <c r="V185" s="44"/>
      <c r="W185" s="44"/>
      <c r="X185" s="60"/>
      <c r="Y185" s="82">
        <f t="shared" si="41"/>
        <v>0</v>
      </c>
      <c r="Z185" s="178"/>
      <c r="AA185" s="126"/>
      <c r="AB185" s="127" t="s">
        <v>53</v>
      </c>
      <c r="AC185" s="123" t="s">
        <v>508</v>
      </c>
      <c r="AD185" s="124"/>
      <c r="AE185" s="128"/>
      <c r="AF185" s="42" t="s">
        <v>434</v>
      </c>
      <c r="AH185" s="93"/>
    </row>
    <row r="186" spans="1:34" s="12" customFormat="1" ht="31.2" x14ac:dyDescent="0.3">
      <c r="A186" s="42">
        <v>5</v>
      </c>
      <c r="B186" s="91" t="s">
        <v>435</v>
      </c>
      <c r="C186" s="42" t="s">
        <v>436</v>
      </c>
      <c r="D186" s="44">
        <v>97943</v>
      </c>
      <c r="E186" s="152"/>
      <c r="F186" s="178"/>
      <c r="G186" s="178"/>
      <c r="H186" s="178"/>
      <c r="I186" s="178"/>
      <c r="J186" s="178"/>
      <c r="K186" s="178"/>
      <c r="L186" s="44"/>
      <c r="M186" s="44"/>
      <c r="N186" s="152">
        <v>10000</v>
      </c>
      <c r="O186" s="178"/>
      <c r="P186" s="178"/>
      <c r="Q186" s="178"/>
      <c r="R186" s="178"/>
      <c r="S186" s="44"/>
      <c r="T186" s="44">
        <v>50000</v>
      </c>
      <c r="U186" s="44">
        <f t="shared" si="40"/>
        <v>50000</v>
      </c>
      <c r="V186" s="44"/>
      <c r="W186" s="44"/>
      <c r="X186" s="60"/>
      <c r="Y186" s="82">
        <f t="shared" si="41"/>
        <v>0</v>
      </c>
      <c r="Z186" s="178"/>
      <c r="AA186" s="126"/>
      <c r="AB186" s="127" t="s">
        <v>53</v>
      </c>
      <c r="AC186" s="123" t="s">
        <v>508</v>
      </c>
      <c r="AD186" s="124"/>
      <c r="AE186" s="128"/>
      <c r="AF186" s="42" t="s">
        <v>248</v>
      </c>
      <c r="AH186" s="93"/>
    </row>
    <row r="187" spans="1:34" s="12" customFormat="1" ht="46.8" x14ac:dyDescent="0.3">
      <c r="A187" s="42">
        <v>9</v>
      </c>
      <c r="B187" s="91" t="s">
        <v>442</v>
      </c>
      <c r="C187" s="42" t="s">
        <v>443</v>
      </c>
      <c r="D187" s="44">
        <v>11340.3</v>
      </c>
      <c r="E187" s="152"/>
      <c r="F187" s="178"/>
      <c r="G187" s="178"/>
      <c r="H187" s="178"/>
      <c r="I187" s="178"/>
      <c r="J187" s="178"/>
      <c r="K187" s="178"/>
      <c r="L187" s="44"/>
      <c r="M187" s="44"/>
      <c r="N187" s="152">
        <v>10672</v>
      </c>
      <c r="O187" s="178">
        <f t="shared" ref="O187:O192" si="43">P187+Q187+R187</f>
        <v>10672</v>
      </c>
      <c r="P187" s="178"/>
      <c r="Q187" s="178">
        <v>10672</v>
      </c>
      <c r="R187" s="178"/>
      <c r="S187" s="44"/>
      <c r="T187" s="44">
        <v>524.79999999999995</v>
      </c>
      <c r="U187" s="44">
        <f t="shared" si="40"/>
        <v>524.79999999999995</v>
      </c>
      <c r="V187" s="44"/>
      <c r="W187" s="44"/>
      <c r="X187" s="60"/>
      <c r="Y187" s="82">
        <f t="shared" si="41"/>
        <v>0</v>
      </c>
      <c r="Z187" s="178"/>
      <c r="AA187" s="126"/>
      <c r="AB187" s="127" t="s">
        <v>226</v>
      </c>
      <c r="AC187" s="123" t="s">
        <v>508</v>
      </c>
      <c r="AD187" s="124"/>
      <c r="AE187" s="128"/>
      <c r="AF187" s="42" t="s">
        <v>263</v>
      </c>
      <c r="AH187" s="93"/>
    </row>
    <row r="188" spans="1:34" s="12" customFormat="1" ht="46.8" x14ac:dyDescent="0.3">
      <c r="A188" s="42">
        <v>10</v>
      </c>
      <c r="B188" s="91" t="s">
        <v>444</v>
      </c>
      <c r="C188" s="42" t="s">
        <v>445</v>
      </c>
      <c r="D188" s="44">
        <v>14480.9</v>
      </c>
      <c r="E188" s="152"/>
      <c r="F188" s="178"/>
      <c r="G188" s="178"/>
      <c r="H188" s="178"/>
      <c r="I188" s="178"/>
      <c r="J188" s="178"/>
      <c r="K188" s="178"/>
      <c r="L188" s="44"/>
      <c r="M188" s="44"/>
      <c r="N188" s="152">
        <v>9000</v>
      </c>
      <c r="O188" s="178">
        <f t="shared" si="43"/>
        <v>9000</v>
      </c>
      <c r="P188" s="178">
        <v>3000</v>
      </c>
      <c r="Q188" s="178">
        <v>6000</v>
      </c>
      <c r="R188" s="178"/>
      <c r="S188" s="44"/>
      <c r="T188" s="44">
        <v>891.3</v>
      </c>
      <c r="U188" s="44">
        <f t="shared" si="40"/>
        <v>891.3</v>
      </c>
      <c r="V188" s="44"/>
      <c r="W188" s="44"/>
      <c r="X188" s="60"/>
      <c r="Y188" s="82">
        <f t="shared" si="41"/>
        <v>0</v>
      </c>
      <c r="Z188" s="178"/>
      <c r="AA188" s="126"/>
      <c r="AB188" s="127" t="s">
        <v>226</v>
      </c>
      <c r="AC188" s="123" t="s">
        <v>508</v>
      </c>
      <c r="AD188" s="124"/>
      <c r="AE188" s="128"/>
      <c r="AF188" s="42" t="s">
        <v>263</v>
      </c>
      <c r="AH188" s="93"/>
    </row>
    <row r="189" spans="1:34" s="12" customFormat="1" ht="46.8" x14ac:dyDescent="0.3">
      <c r="A189" s="42">
        <v>11</v>
      </c>
      <c r="B189" s="91" t="s">
        <v>446</v>
      </c>
      <c r="C189" s="42" t="s">
        <v>447</v>
      </c>
      <c r="D189" s="44">
        <v>129417</v>
      </c>
      <c r="E189" s="152"/>
      <c r="F189" s="178"/>
      <c r="G189" s="178"/>
      <c r="H189" s="178"/>
      <c r="I189" s="178"/>
      <c r="J189" s="178"/>
      <c r="K189" s="178"/>
      <c r="L189" s="44"/>
      <c r="M189" s="44"/>
      <c r="N189" s="152">
        <v>93306</v>
      </c>
      <c r="O189" s="178">
        <f t="shared" si="43"/>
        <v>90066</v>
      </c>
      <c r="P189" s="178">
        <v>30266</v>
      </c>
      <c r="Q189" s="178">
        <v>59800</v>
      </c>
      <c r="R189" s="178"/>
      <c r="S189" s="44"/>
      <c r="T189" s="44">
        <v>3240</v>
      </c>
      <c r="U189" s="44">
        <f t="shared" si="40"/>
        <v>3240</v>
      </c>
      <c r="V189" s="44"/>
      <c r="W189" s="44"/>
      <c r="X189" s="60"/>
      <c r="Y189" s="82">
        <f t="shared" si="41"/>
        <v>0</v>
      </c>
      <c r="Z189" s="178"/>
      <c r="AA189" s="126"/>
      <c r="AB189" s="127" t="s">
        <v>212</v>
      </c>
      <c r="AC189" s="123" t="s">
        <v>508</v>
      </c>
      <c r="AD189" s="124"/>
      <c r="AE189" s="128"/>
      <c r="AF189" s="42" t="s">
        <v>278</v>
      </c>
      <c r="AH189" s="93"/>
    </row>
    <row r="190" spans="1:34" s="12" customFormat="1" ht="46.8" x14ac:dyDescent="0.3">
      <c r="A190" s="42">
        <v>12</v>
      </c>
      <c r="B190" s="91" t="s">
        <v>448</v>
      </c>
      <c r="C190" s="42" t="s">
        <v>449</v>
      </c>
      <c r="D190" s="44">
        <v>63000</v>
      </c>
      <c r="E190" s="152"/>
      <c r="F190" s="178"/>
      <c r="G190" s="178"/>
      <c r="H190" s="178"/>
      <c r="I190" s="178"/>
      <c r="J190" s="178"/>
      <c r="K190" s="178"/>
      <c r="L190" s="44"/>
      <c r="M190" s="44"/>
      <c r="N190" s="152"/>
      <c r="O190" s="178">
        <f t="shared" si="43"/>
        <v>0</v>
      </c>
      <c r="P190" s="178"/>
      <c r="Q190" s="178"/>
      <c r="R190" s="178"/>
      <c r="S190" s="44"/>
      <c r="T190" s="44">
        <v>63000</v>
      </c>
      <c r="U190" s="44">
        <f t="shared" si="40"/>
        <v>63000</v>
      </c>
      <c r="V190" s="44"/>
      <c r="W190" s="44"/>
      <c r="X190" s="60"/>
      <c r="Y190" s="82">
        <f t="shared" si="41"/>
        <v>0</v>
      </c>
      <c r="Z190" s="178"/>
      <c r="AA190" s="126"/>
      <c r="AB190" s="127" t="s">
        <v>450</v>
      </c>
      <c r="AC190" s="123" t="s">
        <v>508</v>
      </c>
      <c r="AD190" s="124"/>
      <c r="AE190" s="128"/>
      <c r="AF190" s="42" t="s">
        <v>278</v>
      </c>
      <c r="AH190" s="93"/>
    </row>
    <row r="191" spans="1:34" s="12" customFormat="1" ht="46.8" x14ac:dyDescent="0.3">
      <c r="A191" s="42">
        <v>13</v>
      </c>
      <c r="B191" s="91" t="s">
        <v>451</v>
      </c>
      <c r="C191" s="42" t="s">
        <v>452</v>
      </c>
      <c r="D191" s="44">
        <v>59118</v>
      </c>
      <c r="E191" s="152"/>
      <c r="F191" s="178"/>
      <c r="G191" s="178"/>
      <c r="H191" s="178"/>
      <c r="I191" s="178"/>
      <c r="J191" s="178"/>
      <c r="K191" s="178"/>
      <c r="L191" s="44"/>
      <c r="M191" s="44"/>
      <c r="N191" s="152">
        <v>59118</v>
      </c>
      <c r="O191" s="178">
        <f t="shared" si="43"/>
        <v>4500</v>
      </c>
      <c r="P191" s="178"/>
      <c r="Q191" s="178">
        <v>4500</v>
      </c>
      <c r="R191" s="178"/>
      <c r="S191" s="44"/>
      <c r="T191" s="44">
        <v>54618</v>
      </c>
      <c r="U191" s="44">
        <f t="shared" si="40"/>
        <v>54618</v>
      </c>
      <c r="V191" s="44"/>
      <c r="W191" s="44"/>
      <c r="X191" s="60"/>
      <c r="Y191" s="82">
        <f t="shared" si="41"/>
        <v>0</v>
      </c>
      <c r="Z191" s="178"/>
      <c r="AA191" s="126"/>
      <c r="AB191" s="127"/>
      <c r="AC191" s="123" t="s">
        <v>508</v>
      </c>
      <c r="AD191" s="124"/>
      <c r="AE191" s="128"/>
      <c r="AF191" s="42" t="s">
        <v>223</v>
      </c>
      <c r="AH191" s="93"/>
    </row>
    <row r="192" spans="1:34" s="12" customFormat="1" ht="46.8" x14ac:dyDescent="0.3">
      <c r="A192" s="42">
        <v>15</v>
      </c>
      <c r="B192" s="91" t="s">
        <v>455</v>
      </c>
      <c r="C192" s="42" t="s">
        <v>456</v>
      </c>
      <c r="D192" s="44">
        <v>44998</v>
      </c>
      <c r="E192" s="152"/>
      <c r="F192" s="178"/>
      <c r="G192" s="178"/>
      <c r="H192" s="178"/>
      <c r="I192" s="178"/>
      <c r="J192" s="178"/>
      <c r="K192" s="178"/>
      <c r="L192" s="44"/>
      <c r="M192" s="44"/>
      <c r="N192" s="152">
        <v>29500</v>
      </c>
      <c r="O192" s="178">
        <f t="shared" si="43"/>
        <v>28500</v>
      </c>
      <c r="P192" s="178">
        <v>2000</v>
      </c>
      <c r="Q192" s="178">
        <v>26500</v>
      </c>
      <c r="R192" s="178"/>
      <c r="S192" s="44"/>
      <c r="T192" s="44">
        <v>8312</v>
      </c>
      <c r="U192" s="44">
        <f t="shared" si="40"/>
        <v>8312</v>
      </c>
      <c r="V192" s="44"/>
      <c r="W192" s="44"/>
      <c r="X192" s="60"/>
      <c r="Y192" s="82">
        <f t="shared" si="41"/>
        <v>0</v>
      </c>
      <c r="Z192" s="178"/>
      <c r="AA192" s="126"/>
      <c r="AB192" s="127" t="s">
        <v>74</v>
      </c>
      <c r="AC192" s="123" t="s">
        <v>508</v>
      </c>
      <c r="AD192" s="124"/>
      <c r="AE192" s="128"/>
      <c r="AF192" s="42" t="s">
        <v>289</v>
      </c>
      <c r="AH192" s="93"/>
    </row>
    <row r="193" spans="1:34" x14ac:dyDescent="0.3">
      <c r="A193" s="2"/>
      <c r="B193" s="1"/>
      <c r="C193" s="2"/>
      <c r="D193" s="3"/>
      <c r="E193" s="180"/>
      <c r="F193" s="180"/>
      <c r="G193" s="180"/>
      <c r="H193" s="180"/>
      <c r="I193" s="180"/>
      <c r="J193" s="180"/>
      <c r="K193" s="180"/>
      <c r="L193" s="65"/>
      <c r="M193" s="65"/>
      <c r="N193" s="196"/>
      <c r="O193" s="196"/>
      <c r="P193" s="196"/>
      <c r="Q193" s="196"/>
      <c r="R193" s="196"/>
      <c r="S193" s="65"/>
      <c r="T193" s="65"/>
      <c r="U193" s="76"/>
      <c r="V193" s="20"/>
      <c r="W193" s="20"/>
      <c r="X193" s="89"/>
      <c r="Y193" s="84"/>
      <c r="Z193" s="206"/>
      <c r="AA193" s="129"/>
      <c r="AB193" s="129"/>
      <c r="AC193" s="129"/>
      <c r="AD193" s="129"/>
      <c r="AE193" s="129"/>
      <c r="AF193" s="2"/>
    </row>
    <row r="194" spans="1:34" s="1" customFormat="1" x14ac:dyDescent="0.3">
      <c r="A194" s="2"/>
      <c r="C194" s="2"/>
      <c r="D194" s="3"/>
      <c r="E194" s="181"/>
      <c r="F194" s="181"/>
      <c r="G194" s="181"/>
      <c r="H194" s="181"/>
      <c r="I194" s="181"/>
      <c r="J194" s="181"/>
      <c r="K194" s="181"/>
      <c r="L194" s="65"/>
      <c r="M194" s="65"/>
      <c r="N194" s="197"/>
      <c r="O194" s="197"/>
      <c r="P194" s="197"/>
      <c r="Q194" s="197"/>
      <c r="R194" s="197"/>
      <c r="S194" s="65"/>
      <c r="T194" s="68"/>
      <c r="U194" s="77"/>
      <c r="V194" s="14"/>
      <c r="W194" s="14"/>
      <c r="X194" s="89"/>
      <c r="Y194" s="84"/>
      <c r="Z194" s="207"/>
      <c r="AA194" s="129"/>
      <c r="AB194" s="129"/>
      <c r="AC194" s="129"/>
      <c r="AD194" s="129"/>
      <c r="AE194" s="129"/>
      <c r="AF194" s="2"/>
      <c r="AH194" s="2"/>
    </row>
    <row r="195" spans="1:34" s="1" customFormat="1" x14ac:dyDescent="0.3">
      <c r="A195" s="2"/>
      <c r="C195" s="2"/>
      <c r="D195" s="3"/>
      <c r="E195" s="181"/>
      <c r="F195" s="181"/>
      <c r="G195" s="181"/>
      <c r="H195" s="181"/>
      <c r="I195" s="181"/>
      <c r="J195" s="181"/>
      <c r="K195" s="181"/>
      <c r="L195" s="65"/>
      <c r="M195" s="65"/>
      <c r="N195" s="197"/>
      <c r="O195" s="197"/>
      <c r="P195" s="197"/>
      <c r="Q195" s="197"/>
      <c r="R195" s="197"/>
      <c r="S195" s="65"/>
      <c r="T195" s="68"/>
      <c r="U195" s="77"/>
      <c r="V195" s="14"/>
      <c r="W195" s="14"/>
      <c r="X195" s="89"/>
      <c r="Y195" s="84"/>
      <c r="Z195" s="207"/>
      <c r="AA195" s="129"/>
      <c r="AB195" s="129"/>
      <c r="AC195" s="129"/>
      <c r="AD195" s="129"/>
      <c r="AE195" s="129"/>
      <c r="AF195" s="2"/>
      <c r="AH195" s="2"/>
    </row>
    <row r="196" spans="1:34" s="1" customFormat="1" x14ac:dyDescent="0.3">
      <c r="A196" s="2"/>
      <c r="C196" s="2"/>
      <c r="D196" s="3"/>
      <c r="E196" s="181"/>
      <c r="F196" s="181"/>
      <c r="G196" s="181"/>
      <c r="H196" s="181"/>
      <c r="I196" s="181"/>
      <c r="J196" s="181"/>
      <c r="K196" s="181"/>
      <c r="L196" s="65"/>
      <c r="M196" s="65"/>
      <c r="N196" s="197"/>
      <c r="O196" s="197"/>
      <c r="P196" s="197"/>
      <c r="Q196" s="197"/>
      <c r="R196" s="197"/>
      <c r="S196" s="65"/>
      <c r="T196" s="68"/>
      <c r="U196" s="77"/>
      <c r="V196" s="14"/>
      <c r="W196" s="14"/>
      <c r="X196" s="89"/>
      <c r="Y196" s="84"/>
      <c r="Z196" s="207"/>
      <c r="AA196" s="129"/>
      <c r="AB196" s="129"/>
      <c r="AC196" s="129"/>
      <c r="AD196" s="129"/>
      <c r="AE196" s="129"/>
      <c r="AF196" s="2"/>
      <c r="AH196" s="2"/>
    </row>
    <row r="197" spans="1:34" s="1" customFormat="1" x14ac:dyDescent="0.3">
      <c r="A197" s="2"/>
      <c r="C197" s="2"/>
      <c r="D197" s="3"/>
      <c r="E197" s="181"/>
      <c r="F197" s="181"/>
      <c r="G197" s="181"/>
      <c r="H197" s="181"/>
      <c r="I197" s="181"/>
      <c r="J197" s="181"/>
      <c r="K197" s="181"/>
      <c r="L197" s="65"/>
      <c r="M197" s="65"/>
      <c r="N197" s="197"/>
      <c r="O197" s="197"/>
      <c r="P197" s="197"/>
      <c r="Q197" s="197"/>
      <c r="R197" s="197"/>
      <c r="S197" s="65"/>
      <c r="T197" s="68"/>
      <c r="U197" s="77"/>
      <c r="V197" s="14"/>
      <c r="W197" s="14"/>
      <c r="X197" s="89"/>
      <c r="Y197" s="84"/>
      <c r="Z197" s="207"/>
      <c r="AA197" s="129"/>
      <c r="AB197" s="129"/>
      <c r="AC197" s="129"/>
      <c r="AD197" s="129"/>
      <c r="AE197" s="129"/>
      <c r="AF197" s="2"/>
      <c r="AH197" s="2"/>
    </row>
    <row r="198" spans="1:34" s="1" customFormat="1" x14ac:dyDescent="0.3">
      <c r="A198" s="2"/>
      <c r="C198" s="2"/>
      <c r="D198" s="3"/>
      <c r="E198" s="181"/>
      <c r="F198" s="181"/>
      <c r="G198" s="181"/>
      <c r="H198" s="181"/>
      <c r="I198" s="181"/>
      <c r="J198" s="181"/>
      <c r="K198" s="181"/>
      <c r="L198" s="65"/>
      <c r="M198" s="65"/>
      <c r="N198" s="197"/>
      <c r="O198" s="197"/>
      <c r="P198" s="197"/>
      <c r="Q198" s="197"/>
      <c r="R198" s="197"/>
      <c r="S198" s="65"/>
      <c r="T198" s="68"/>
      <c r="U198" s="77"/>
      <c r="V198" s="14"/>
      <c r="W198" s="14"/>
      <c r="X198" s="89"/>
      <c r="Y198" s="84"/>
      <c r="Z198" s="207"/>
      <c r="AA198" s="129"/>
      <c r="AB198" s="129"/>
      <c r="AC198" s="129"/>
      <c r="AD198" s="129"/>
      <c r="AE198" s="129"/>
      <c r="AF198" s="2"/>
      <c r="AH198" s="2"/>
    </row>
    <row r="199" spans="1:34" s="1" customFormat="1" x14ac:dyDescent="0.3">
      <c r="A199" s="2"/>
      <c r="C199" s="2"/>
      <c r="D199" s="3"/>
      <c r="E199" s="181"/>
      <c r="F199" s="181"/>
      <c r="G199" s="181"/>
      <c r="H199" s="181"/>
      <c r="I199" s="181"/>
      <c r="J199" s="181"/>
      <c r="K199" s="181"/>
      <c r="L199" s="65"/>
      <c r="M199" s="65"/>
      <c r="N199" s="197"/>
      <c r="O199" s="197"/>
      <c r="P199" s="197"/>
      <c r="Q199" s="197"/>
      <c r="R199" s="197"/>
      <c r="S199" s="65"/>
      <c r="T199" s="68"/>
      <c r="U199" s="77"/>
      <c r="V199" s="14"/>
      <c r="W199" s="14"/>
      <c r="X199" s="89"/>
      <c r="Y199" s="84"/>
      <c r="Z199" s="207"/>
      <c r="AA199" s="129"/>
      <c r="AB199" s="129"/>
      <c r="AC199" s="129"/>
      <c r="AD199" s="129"/>
      <c r="AE199" s="129"/>
      <c r="AF199" s="2"/>
      <c r="AH199" s="2"/>
    </row>
    <row r="200" spans="1:34" s="1" customFormat="1" x14ac:dyDescent="0.3">
      <c r="A200" s="2"/>
      <c r="C200" s="2"/>
      <c r="D200" s="3"/>
      <c r="E200" s="181"/>
      <c r="F200" s="181"/>
      <c r="G200" s="181"/>
      <c r="H200" s="181"/>
      <c r="I200" s="181"/>
      <c r="J200" s="181"/>
      <c r="K200" s="181"/>
      <c r="L200" s="65"/>
      <c r="M200" s="65"/>
      <c r="N200" s="197"/>
      <c r="O200" s="197"/>
      <c r="P200" s="197"/>
      <c r="Q200" s="197"/>
      <c r="R200" s="197"/>
      <c r="S200" s="65"/>
      <c r="T200" s="68"/>
      <c r="U200" s="77"/>
      <c r="V200" s="14"/>
      <c r="W200" s="14"/>
      <c r="X200" s="89"/>
      <c r="Y200" s="84"/>
      <c r="Z200" s="207"/>
      <c r="AA200" s="129"/>
      <c r="AB200" s="129"/>
      <c r="AC200" s="129"/>
      <c r="AD200" s="129"/>
      <c r="AE200" s="129"/>
      <c r="AF200" s="2"/>
      <c r="AH200" s="2"/>
    </row>
    <row r="201" spans="1:34" s="1" customFormat="1" x14ac:dyDescent="0.3">
      <c r="A201" s="2"/>
      <c r="C201" s="2"/>
      <c r="D201" s="3"/>
      <c r="E201" s="181"/>
      <c r="F201" s="181"/>
      <c r="G201" s="181"/>
      <c r="H201" s="181"/>
      <c r="I201" s="181"/>
      <c r="J201" s="181"/>
      <c r="K201" s="181"/>
      <c r="L201" s="65"/>
      <c r="M201" s="65"/>
      <c r="N201" s="197"/>
      <c r="O201" s="197"/>
      <c r="P201" s="197"/>
      <c r="Q201" s="197"/>
      <c r="R201" s="197"/>
      <c r="S201" s="65"/>
      <c r="T201" s="68"/>
      <c r="U201" s="77"/>
      <c r="V201" s="14"/>
      <c r="W201" s="14"/>
      <c r="X201" s="89"/>
      <c r="Y201" s="84"/>
      <c r="Z201" s="207"/>
      <c r="AA201" s="129"/>
      <c r="AB201" s="129"/>
      <c r="AC201" s="129"/>
      <c r="AD201" s="129"/>
      <c r="AE201" s="129"/>
      <c r="AF201" s="2"/>
      <c r="AH201" s="2"/>
    </row>
    <row r="202" spans="1:34" s="1" customFormat="1" x14ac:dyDescent="0.3">
      <c r="A202" s="2"/>
      <c r="C202" s="2"/>
      <c r="D202" s="3"/>
      <c r="E202" s="181"/>
      <c r="F202" s="181"/>
      <c r="G202" s="181"/>
      <c r="H202" s="181"/>
      <c r="I202" s="181"/>
      <c r="J202" s="181"/>
      <c r="K202" s="181"/>
      <c r="L202" s="65"/>
      <c r="M202" s="65"/>
      <c r="N202" s="197"/>
      <c r="O202" s="197"/>
      <c r="P202" s="197"/>
      <c r="Q202" s="197"/>
      <c r="R202" s="197"/>
      <c r="S202" s="65"/>
      <c r="T202" s="68"/>
      <c r="U202" s="77"/>
      <c r="V202" s="14"/>
      <c r="W202" s="14"/>
      <c r="X202" s="89"/>
      <c r="Y202" s="84"/>
      <c r="Z202" s="207"/>
      <c r="AA202" s="129"/>
      <c r="AB202" s="129"/>
      <c r="AC202" s="129"/>
      <c r="AD202" s="129"/>
      <c r="AE202" s="129"/>
      <c r="AF202" s="2"/>
      <c r="AH202" s="2"/>
    </row>
    <row r="203" spans="1:34" s="1" customFormat="1" x14ac:dyDescent="0.3">
      <c r="A203" s="2"/>
      <c r="C203" s="2"/>
      <c r="D203" s="3"/>
      <c r="E203" s="181"/>
      <c r="F203" s="181"/>
      <c r="G203" s="181"/>
      <c r="H203" s="181"/>
      <c r="I203" s="181"/>
      <c r="J203" s="181"/>
      <c r="K203" s="181"/>
      <c r="L203" s="65"/>
      <c r="M203" s="65"/>
      <c r="N203" s="197"/>
      <c r="O203" s="197"/>
      <c r="P203" s="197"/>
      <c r="Q203" s="197"/>
      <c r="R203" s="197"/>
      <c r="S203" s="65"/>
      <c r="T203" s="68"/>
      <c r="U203" s="77"/>
      <c r="V203" s="14"/>
      <c r="W203" s="14"/>
      <c r="X203" s="89"/>
      <c r="Y203" s="84"/>
      <c r="Z203" s="207"/>
      <c r="AA203" s="129"/>
      <c r="AB203" s="129"/>
      <c r="AC203" s="129"/>
      <c r="AD203" s="129"/>
      <c r="AE203" s="129"/>
      <c r="AF203" s="2"/>
      <c r="AH203" s="2"/>
    </row>
    <row r="204" spans="1:34" s="1" customFormat="1" x14ac:dyDescent="0.3">
      <c r="A204" s="2"/>
      <c r="C204" s="2"/>
      <c r="D204" s="3"/>
      <c r="E204" s="181"/>
      <c r="F204" s="181"/>
      <c r="G204" s="181"/>
      <c r="H204" s="181"/>
      <c r="I204" s="181"/>
      <c r="J204" s="181"/>
      <c r="K204" s="181"/>
      <c r="L204" s="65"/>
      <c r="M204" s="65"/>
      <c r="N204" s="197"/>
      <c r="O204" s="197"/>
      <c r="P204" s="197"/>
      <c r="Q204" s="197"/>
      <c r="R204" s="197"/>
      <c r="S204" s="65"/>
      <c r="T204" s="68"/>
      <c r="U204" s="77"/>
      <c r="V204" s="14"/>
      <c r="W204" s="14"/>
      <c r="X204" s="89"/>
      <c r="Y204" s="84"/>
      <c r="Z204" s="207"/>
      <c r="AA204" s="129"/>
      <c r="AB204" s="129"/>
      <c r="AC204" s="129"/>
      <c r="AD204" s="129"/>
      <c r="AE204" s="129"/>
      <c r="AF204" s="2"/>
      <c r="AH204" s="2"/>
    </row>
    <row r="205" spans="1:34" s="1" customFormat="1" x14ac:dyDescent="0.3">
      <c r="A205" s="2"/>
      <c r="C205" s="2"/>
      <c r="D205" s="3"/>
      <c r="E205" s="181"/>
      <c r="F205" s="181"/>
      <c r="G205" s="181"/>
      <c r="H205" s="181"/>
      <c r="I205" s="181"/>
      <c r="J205" s="181"/>
      <c r="K205" s="181"/>
      <c r="L205" s="65"/>
      <c r="M205" s="65"/>
      <c r="N205" s="197"/>
      <c r="O205" s="197"/>
      <c r="P205" s="197"/>
      <c r="Q205" s="197"/>
      <c r="R205" s="197"/>
      <c r="S205" s="65"/>
      <c r="T205" s="68"/>
      <c r="U205" s="77"/>
      <c r="V205" s="14"/>
      <c r="W205" s="14"/>
      <c r="X205" s="89"/>
      <c r="Y205" s="84"/>
      <c r="Z205" s="207"/>
      <c r="AA205" s="129"/>
      <c r="AB205" s="129"/>
      <c r="AC205" s="129"/>
      <c r="AD205" s="129"/>
      <c r="AE205" s="129"/>
      <c r="AF205" s="2"/>
      <c r="AH205" s="2"/>
    </row>
    <row r="206" spans="1:34" s="1" customFormat="1" x14ac:dyDescent="0.3">
      <c r="A206" s="2"/>
      <c r="C206" s="2"/>
      <c r="D206" s="3"/>
      <c r="E206" s="181"/>
      <c r="F206" s="181"/>
      <c r="G206" s="181"/>
      <c r="H206" s="181"/>
      <c r="I206" s="181"/>
      <c r="J206" s="181"/>
      <c r="K206" s="181"/>
      <c r="L206" s="65"/>
      <c r="M206" s="65"/>
      <c r="N206" s="197"/>
      <c r="O206" s="197"/>
      <c r="P206" s="197"/>
      <c r="Q206" s="197"/>
      <c r="R206" s="197"/>
      <c r="S206" s="65"/>
      <c r="T206" s="68"/>
      <c r="U206" s="77"/>
      <c r="V206" s="14"/>
      <c r="W206" s="14"/>
      <c r="X206" s="89"/>
      <c r="Y206" s="84"/>
      <c r="Z206" s="207"/>
      <c r="AA206" s="129"/>
      <c r="AB206" s="129"/>
      <c r="AC206" s="129"/>
      <c r="AD206" s="129"/>
      <c r="AE206" s="129"/>
      <c r="AF206" s="2"/>
      <c r="AH206" s="2"/>
    </row>
    <row r="207" spans="1:34" s="1" customFormat="1" x14ac:dyDescent="0.3">
      <c r="A207" s="2"/>
      <c r="C207" s="2"/>
      <c r="D207" s="3"/>
      <c r="E207" s="181"/>
      <c r="F207" s="181"/>
      <c r="G207" s="181"/>
      <c r="H207" s="181"/>
      <c r="I207" s="181"/>
      <c r="J207" s="181"/>
      <c r="K207" s="181"/>
      <c r="L207" s="65"/>
      <c r="M207" s="65"/>
      <c r="N207" s="197"/>
      <c r="O207" s="197"/>
      <c r="P207" s="197"/>
      <c r="Q207" s="197"/>
      <c r="R207" s="197"/>
      <c r="S207" s="65"/>
      <c r="T207" s="68"/>
      <c r="U207" s="77"/>
      <c r="V207" s="14"/>
      <c r="W207" s="14"/>
      <c r="X207" s="89"/>
      <c r="Y207" s="84"/>
      <c r="Z207" s="207"/>
      <c r="AA207" s="129"/>
      <c r="AB207" s="129"/>
      <c r="AC207" s="129"/>
      <c r="AD207" s="129"/>
      <c r="AE207" s="129"/>
      <c r="AF207" s="2"/>
      <c r="AH207" s="2"/>
    </row>
    <row r="208" spans="1:34" s="1" customFormat="1" x14ac:dyDescent="0.3">
      <c r="A208" s="2"/>
      <c r="C208" s="2"/>
      <c r="D208" s="3"/>
      <c r="E208" s="181"/>
      <c r="F208" s="181"/>
      <c r="G208" s="181"/>
      <c r="H208" s="181"/>
      <c r="I208" s="181"/>
      <c r="J208" s="181"/>
      <c r="K208" s="181"/>
      <c r="L208" s="65"/>
      <c r="M208" s="65"/>
      <c r="N208" s="197"/>
      <c r="O208" s="197"/>
      <c r="P208" s="197"/>
      <c r="Q208" s="197"/>
      <c r="R208" s="197"/>
      <c r="S208" s="65"/>
      <c r="T208" s="68"/>
      <c r="U208" s="77"/>
      <c r="V208" s="14"/>
      <c r="W208" s="14"/>
      <c r="X208" s="89"/>
      <c r="Y208" s="84"/>
      <c r="Z208" s="207"/>
      <c r="AA208" s="129"/>
      <c r="AB208" s="129"/>
      <c r="AC208" s="129"/>
      <c r="AD208" s="129"/>
      <c r="AE208" s="129"/>
      <c r="AF208" s="2"/>
      <c r="AH208" s="2"/>
    </row>
    <row r="209" spans="1:34" s="1" customFormat="1" x14ac:dyDescent="0.3">
      <c r="A209" s="2"/>
      <c r="C209" s="2"/>
      <c r="D209" s="3"/>
      <c r="E209" s="181"/>
      <c r="F209" s="181"/>
      <c r="G209" s="181"/>
      <c r="H209" s="181"/>
      <c r="I209" s="181"/>
      <c r="J209" s="181"/>
      <c r="K209" s="181"/>
      <c r="L209" s="65"/>
      <c r="M209" s="65"/>
      <c r="N209" s="197"/>
      <c r="O209" s="197"/>
      <c r="P209" s="197"/>
      <c r="Q209" s="197"/>
      <c r="R209" s="197"/>
      <c r="S209" s="65"/>
      <c r="T209" s="68"/>
      <c r="U209" s="77"/>
      <c r="V209" s="14"/>
      <c r="W209" s="14"/>
      <c r="X209" s="89"/>
      <c r="Y209" s="84"/>
      <c r="Z209" s="207"/>
      <c r="AA209" s="129"/>
      <c r="AB209" s="129"/>
      <c r="AC209" s="129"/>
      <c r="AD209" s="129"/>
      <c r="AE209" s="129"/>
      <c r="AF209" s="2"/>
      <c r="AH209" s="2"/>
    </row>
    <row r="210" spans="1:34" s="1" customFormat="1" x14ac:dyDescent="0.3">
      <c r="A210" s="2"/>
      <c r="C210" s="2"/>
      <c r="D210" s="3"/>
      <c r="E210" s="181"/>
      <c r="F210" s="181"/>
      <c r="G210" s="181"/>
      <c r="H210" s="181"/>
      <c r="I210" s="181"/>
      <c r="J210" s="181"/>
      <c r="K210" s="181"/>
      <c r="L210" s="65"/>
      <c r="M210" s="65"/>
      <c r="N210" s="197"/>
      <c r="O210" s="197"/>
      <c r="P210" s="197"/>
      <c r="Q210" s="197"/>
      <c r="R210" s="197"/>
      <c r="S210" s="65"/>
      <c r="T210" s="68"/>
      <c r="U210" s="77"/>
      <c r="V210" s="14"/>
      <c r="W210" s="14"/>
      <c r="X210" s="89"/>
      <c r="Y210" s="84"/>
      <c r="Z210" s="207"/>
      <c r="AA210" s="129"/>
      <c r="AB210" s="129"/>
      <c r="AC210" s="129"/>
      <c r="AD210" s="129"/>
      <c r="AE210" s="129"/>
      <c r="AF210" s="2"/>
      <c r="AH210" s="2"/>
    </row>
    <row r="211" spans="1:34" s="1" customFormat="1" x14ac:dyDescent="0.3">
      <c r="A211" s="2"/>
      <c r="C211" s="2"/>
      <c r="D211" s="3"/>
      <c r="E211" s="181"/>
      <c r="F211" s="181"/>
      <c r="G211" s="181"/>
      <c r="H211" s="181"/>
      <c r="I211" s="181"/>
      <c r="J211" s="181"/>
      <c r="K211" s="181"/>
      <c r="L211" s="65"/>
      <c r="M211" s="65"/>
      <c r="N211" s="197"/>
      <c r="O211" s="197"/>
      <c r="P211" s="197"/>
      <c r="Q211" s="197"/>
      <c r="R211" s="197"/>
      <c r="S211" s="65"/>
      <c r="T211" s="68"/>
      <c r="U211" s="77"/>
      <c r="V211" s="14"/>
      <c r="W211" s="14"/>
      <c r="X211" s="89"/>
      <c r="Y211" s="84"/>
      <c r="Z211" s="207"/>
      <c r="AA211" s="129"/>
      <c r="AB211" s="129"/>
      <c r="AC211" s="129"/>
      <c r="AD211" s="129"/>
      <c r="AE211" s="129"/>
      <c r="AF211" s="2"/>
      <c r="AH211" s="2"/>
    </row>
    <row r="212" spans="1:34" s="1" customFormat="1" x14ac:dyDescent="0.3">
      <c r="A212" s="2"/>
      <c r="C212" s="2"/>
      <c r="D212" s="3"/>
      <c r="E212" s="181"/>
      <c r="F212" s="181"/>
      <c r="G212" s="181"/>
      <c r="H212" s="181"/>
      <c r="I212" s="181"/>
      <c r="J212" s="181"/>
      <c r="K212" s="181"/>
      <c r="L212" s="65"/>
      <c r="M212" s="65"/>
      <c r="N212" s="197"/>
      <c r="O212" s="197"/>
      <c r="P212" s="197"/>
      <c r="Q212" s="197"/>
      <c r="R212" s="197"/>
      <c r="S212" s="65"/>
      <c r="T212" s="68"/>
      <c r="U212" s="77"/>
      <c r="V212" s="14"/>
      <c r="W212" s="14"/>
      <c r="X212" s="89"/>
      <c r="Y212" s="84"/>
      <c r="Z212" s="207"/>
      <c r="AA212" s="129"/>
      <c r="AB212" s="129"/>
      <c r="AC212" s="129"/>
      <c r="AD212" s="129"/>
      <c r="AE212" s="129"/>
      <c r="AF212" s="2"/>
      <c r="AH212" s="2"/>
    </row>
    <row r="213" spans="1:34" s="1" customFormat="1" x14ac:dyDescent="0.3">
      <c r="A213" s="2"/>
      <c r="C213" s="2"/>
      <c r="D213" s="3"/>
      <c r="E213" s="181"/>
      <c r="F213" s="181"/>
      <c r="G213" s="181"/>
      <c r="H213" s="181"/>
      <c r="I213" s="181"/>
      <c r="J213" s="181"/>
      <c r="K213" s="181"/>
      <c r="L213" s="65"/>
      <c r="M213" s="65"/>
      <c r="N213" s="197"/>
      <c r="O213" s="197"/>
      <c r="P213" s="197"/>
      <c r="Q213" s="197"/>
      <c r="R213" s="197"/>
      <c r="S213" s="65"/>
      <c r="T213" s="68"/>
      <c r="U213" s="77"/>
      <c r="V213" s="14"/>
      <c r="W213" s="14"/>
      <c r="X213" s="89"/>
      <c r="Y213" s="84"/>
      <c r="Z213" s="207"/>
      <c r="AA213" s="129"/>
      <c r="AB213" s="129"/>
      <c r="AC213" s="129"/>
      <c r="AD213" s="129"/>
      <c r="AE213" s="129"/>
      <c r="AF213" s="2"/>
      <c r="AH213" s="2"/>
    </row>
    <row r="214" spans="1:34" s="1" customFormat="1" x14ac:dyDescent="0.3">
      <c r="A214" s="2"/>
      <c r="C214" s="2"/>
      <c r="D214" s="3"/>
      <c r="E214" s="181"/>
      <c r="F214" s="181"/>
      <c r="G214" s="181"/>
      <c r="H214" s="181"/>
      <c r="I214" s="181"/>
      <c r="J214" s="181"/>
      <c r="K214" s="181"/>
      <c r="L214" s="65"/>
      <c r="M214" s="65"/>
      <c r="N214" s="197"/>
      <c r="O214" s="197"/>
      <c r="P214" s="197"/>
      <c r="Q214" s="197"/>
      <c r="R214" s="197"/>
      <c r="S214" s="65"/>
      <c r="T214" s="68"/>
      <c r="U214" s="77"/>
      <c r="V214" s="14"/>
      <c r="W214" s="14"/>
      <c r="X214" s="89"/>
      <c r="Y214" s="84"/>
      <c r="Z214" s="207"/>
      <c r="AA214" s="129"/>
      <c r="AB214" s="129"/>
      <c r="AC214" s="129"/>
      <c r="AD214" s="129"/>
      <c r="AE214" s="129"/>
      <c r="AF214" s="2"/>
      <c r="AH214" s="2"/>
    </row>
    <row r="215" spans="1:34" s="1" customFormat="1" x14ac:dyDescent="0.3">
      <c r="A215" s="2"/>
      <c r="C215" s="2"/>
      <c r="D215" s="3"/>
      <c r="E215" s="181"/>
      <c r="F215" s="181"/>
      <c r="G215" s="181"/>
      <c r="H215" s="181"/>
      <c r="I215" s="181"/>
      <c r="J215" s="181"/>
      <c r="K215" s="181"/>
      <c r="L215" s="65"/>
      <c r="M215" s="65"/>
      <c r="N215" s="197"/>
      <c r="O215" s="197"/>
      <c r="P215" s="197"/>
      <c r="Q215" s="197"/>
      <c r="R215" s="197"/>
      <c r="S215" s="65"/>
      <c r="T215" s="68"/>
      <c r="U215" s="77"/>
      <c r="V215" s="14"/>
      <c r="W215" s="14"/>
      <c r="X215" s="89"/>
      <c r="Y215" s="84"/>
      <c r="Z215" s="207"/>
      <c r="AA215" s="129"/>
      <c r="AB215" s="129"/>
      <c r="AC215" s="129"/>
      <c r="AD215" s="129"/>
      <c r="AE215" s="129"/>
      <c r="AF215" s="2"/>
      <c r="AH215" s="2"/>
    </row>
    <row r="216" spans="1:34" s="1" customFormat="1" x14ac:dyDescent="0.3">
      <c r="A216" s="2"/>
      <c r="C216" s="2"/>
      <c r="D216" s="3"/>
      <c r="E216" s="181"/>
      <c r="F216" s="181"/>
      <c r="G216" s="181"/>
      <c r="H216" s="181"/>
      <c r="I216" s="181"/>
      <c r="J216" s="181"/>
      <c r="K216" s="181"/>
      <c r="L216" s="65"/>
      <c r="M216" s="65"/>
      <c r="N216" s="197"/>
      <c r="O216" s="197"/>
      <c r="P216" s="197"/>
      <c r="Q216" s="197"/>
      <c r="R216" s="197"/>
      <c r="S216" s="65"/>
      <c r="T216" s="68"/>
      <c r="U216" s="77"/>
      <c r="V216" s="14"/>
      <c r="W216" s="14"/>
      <c r="X216" s="89"/>
      <c r="Y216" s="84"/>
      <c r="Z216" s="207"/>
      <c r="AA216" s="129"/>
      <c r="AB216" s="129"/>
      <c r="AC216" s="129"/>
      <c r="AD216" s="129"/>
      <c r="AE216" s="129"/>
      <c r="AF216" s="2"/>
      <c r="AH216" s="2"/>
    </row>
    <row r="217" spans="1:34" s="1" customFormat="1" x14ac:dyDescent="0.3">
      <c r="A217" s="2"/>
      <c r="C217" s="2"/>
      <c r="D217" s="3"/>
      <c r="E217" s="181"/>
      <c r="F217" s="181"/>
      <c r="G217" s="181"/>
      <c r="H217" s="181"/>
      <c r="I217" s="181"/>
      <c r="J217" s="181"/>
      <c r="K217" s="181"/>
      <c r="L217" s="65"/>
      <c r="M217" s="65"/>
      <c r="N217" s="197"/>
      <c r="O217" s="197"/>
      <c r="P217" s="197"/>
      <c r="Q217" s="197"/>
      <c r="R217" s="197"/>
      <c r="S217" s="65"/>
      <c r="T217" s="68"/>
      <c r="U217" s="77"/>
      <c r="V217" s="14"/>
      <c r="W217" s="14"/>
      <c r="X217" s="89"/>
      <c r="Y217" s="84"/>
      <c r="Z217" s="207"/>
      <c r="AA217" s="129"/>
      <c r="AB217" s="129"/>
      <c r="AC217" s="129"/>
      <c r="AD217" s="129"/>
      <c r="AE217" s="129"/>
      <c r="AF217" s="2"/>
      <c r="AH217" s="2"/>
    </row>
    <row r="218" spans="1:34" s="1" customFormat="1" x14ac:dyDescent="0.3">
      <c r="A218" s="2"/>
      <c r="C218" s="2"/>
      <c r="D218" s="3"/>
      <c r="E218" s="181"/>
      <c r="F218" s="181"/>
      <c r="G218" s="181"/>
      <c r="H218" s="181"/>
      <c r="I218" s="181"/>
      <c r="J218" s="181"/>
      <c r="K218" s="181"/>
      <c r="L218" s="65"/>
      <c r="M218" s="65"/>
      <c r="N218" s="197"/>
      <c r="O218" s="197"/>
      <c r="P218" s="197"/>
      <c r="Q218" s="197"/>
      <c r="R218" s="197"/>
      <c r="S218" s="65"/>
      <c r="T218" s="68"/>
      <c r="U218" s="77"/>
      <c r="V218" s="14"/>
      <c r="W218" s="14"/>
      <c r="X218" s="89"/>
      <c r="Y218" s="84"/>
      <c r="Z218" s="207"/>
      <c r="AA218" s="129"/>
      <c r="AB218" s="129"/>
      <c r="AC218" s="129"/>
      <c r="AD218" s="129"/>
      <c r="AE218" s="129"/>
      <c r="AF218" s="2"/>
      <c r="AH218" s="2"/>
    </row>
    <row r="219" spans="1:34" s="1" customFormat="1" x14ac:dyDescent="0.3">
      <c r="A219" s="2"/>
      <c r="C219" s="2"/>
      <c r="D219" s="3"/>
      <c r="E219" s="181"/>
      <c r="F219" s="181"/>
      <c r="G219" s="181"/>
      <c r="H219" s="181"/>
      <c r="I219" s="181"/>
      <c r="J219" s="181"/>
      <c r="K219" s="181"/>
      <c r="L219" s="65"/>
      <c r="M219" s="65"/>
      <c r="N219" s="197"/>
      <c r="O219" s="197"/>
      <c r="P219" s="197"/>
      <c r="Q219" s="197"/>
      <c r="R219" s="197"/>
      <c r="S219" s="65"/>
      <c r="T219" s="68"/>
      <c r="U219" s="77"/>
      <c r="V219" s="14"/>
      <c r="W219" s="14"/>
      <c r="X219" s="89"/>
      <c r="Y219" s="84"/>
      <c r="Z219" s="207"/>
      <c r="AA219" s="129"/>
      <c r="AB219" s="129"/>
      <c r="AC219" s="129"/>
      <c r="AD219" s="129"/>
      <c r="AE219" s="129"/>
      <c r="AF219" s="2"/>
      <c r="AH219" s="2"/>
    </row>
    <row r="220" spans="1:34" s="1" customFormat="1" x14ac:dyDescent="0.3">
      <c r="A220" s="2"/>
      <c r="C220" s="2"/>
      <c r="D220" s="3"/>
      <c r="E220" s="181"/>
      <c r="F220" s="181"/>
      <c r="G220" s="181"/>
      <c r="H220" s="181"/>
      <c r="I220" s="181"/>
      <c r="J220" s="181"/>
      <c r="K220" s="181"/>
      <c r="L220" s="65"/>
      <c r="M220" s="65"/>
      <c r="N220" s="197"/>
      <c r="O220" s="197"/>
      <c r="P220" s="197"/>
      <c r="Q220" s="197"/>
      <c r="R220" s="197"/>
      <c r="S220" s="65"/>
      <c r="T220" s="68"/>
      <c r="U220" s="77"/>
      <c r="V220" s="14"/>
      <c r="W220" s="14"/>
      <c r="X220" s="89"/>
      <c r="Y220" s="84"/>
      <c r="Z220" s="207"/>
      <c r="AA220" s="129"/>
      <c r="AB220" s="129"/>
      <c r="AC220" s="129"/>
      <c r="AD220" s="129"/>
      <c r="AE220" s="129"/>
      <c r="AF220" s="2"/>
      <c r="AH220" s="2"/>
    </row>
    <row r="221" spans="1:34" s="1" customFormat="1" x14ac:dyDescent="0.3">
      <c r="A221" s="2"/>
      <c r="C221" s="2"/>
      <c r="D221" s="3"/>
      <c r="E221" s="181"/>
      <c r="F221" s="181"/>
      <c r="G221" s="181"/>
      <c r="H221" s="181"/>
      <c r="I221" s="181"/>
      <c r="J221" s="181"/>
      <c r="K221" s="181"/>
      <c r="L221" s="65"/>
      <c r="M221" s="65"/>
      <c r="N221" s="197"/>
      <c r="O221" s="197"/>
      <c r="P221" s="197"/>
      <c r="Q221" s="197"/>
      <c r="R221" s="197"/>
      <c r="S221" s="65"/>
      <c r="T221" s="68"/>
      <c r="U221" s="77"/>
      <c r="V221" s="14"/>
      <c r="W221" s="14"/>
      <c r="X221" s="89"/>
      <c r="Y221" s="84"/>
      <c r="Z221" s="207"/>
      <c r="AA221" s="129"/>
      <c r="AB221" s="129"/>
      <c r="AC221" s="129"/>
      <c r="AD221" s="129"/>
      <c r="AE221" s="129"/>
      <c r="AF221" s="2"/>
      <c r="AH221" s="2"/>
    </row>
    <row r="222" spans="1:34" s="1" customFormat="1" x14ac:dyDescent="0.3">
      <c r="A222" s="2"/>
      <c r="C222" s="2"/>
      <c r="D222" s="3"/>
      <c r="E222" s="181"/>
      <c r="F222" s="181"/>
      <c r="G222" s="181"/>
      <c r="H222" s="181"/>
      <c r="I222" s="181"/>
      <c r="J222" s="181"/>
      <c r="K222" s="181"/>
      <c r="L222" s="65"/>
      <c r="M222" s="65"/>
      <c r="N222" s="197"/>
      <c r="O222" s="197"/>
      <c r="P222" s="197"/>
      <c r="Q222" s="197"/>
      <c r="R222" s="197"/>
      <c r="S222" s="65"/>
      <c r="T222" s="68"/>
      <c r="U222" s="77"/>
      <c r="V222" s="14"/>
      <c r="W222" s="14"/>
      <c r="X222" s="89"/>
      <c r="Y222" s="84"/>
      <c r="Z222" s="207"/>
      <c r="AA222" s="129"/>
      <c r="AB222" s="129"/>
      <c r="AC222" s="129"/>
      <c r="AD222" s="129"/>
      <c r="AE222" s="129"/>
      <c r="AF222" s="2"/>
      <c r="AH222" s="2"/>
    </row>
    <row r="223" spans="1:34" s="1" customFormat="1" x14ac:dyDescent="0.3">
      <c r="A223" s="2"/>
      <c r="C223" s="2"/>
      <c r="D223" s="3"/>
      <c r="E223" s="181"/>
      <c r="F223" s="181"/>
      <c r="G223" s="181"/>
      <c r="H223" s="181"/>
      <c r="I223" s="181"/>
      <c r="J223" s="181"/>
      <c r="K223" s="181"/>
      <c r="L223" s="65"/>
      <c r="M223" s="65"/>
      <c r="N223" s="197"/>
      <c r="O223" s="197"/>
      <c r="P223" s="197"/>
      <c r="Q223" s="197"/>
      <c r="R223" s="197"/>
      <c r="S223" s="65"/>
      <c r="T223" s="68"/>
      <c r="U223" s="77"/>
      <c r="V223" s="14"/>
      <c r="W223" s="14"/>
      <c r="X223" s="89"/>
      <c r="Y223" s="84"/>
      <c r="Z223" s="207"/>
      <c r="AA223" s="129"/>
      <c r="AB223" s="129"/>
      <c r="AC223" s="129"/>
      <c r="AD223" s="129"/>
      <c r="AE223" s="129"/>
      <c r="AF223" s="2"/>
      <c r="AH223" s="2"/>
    </row>
    <row r="224" spans="1:34" s="1" customFormat="1" x14ac:dyDescent="0.3">
      <c r="A224" s="2"/>
      <c r="C224" s="2"/>
      <c r="D224" s="3"/>
      <c r="E224" s="181"/>
      <c r="F224" s="181"/>
      <c r="G224" s="181"/>
      <c r="H224" s="181"/>
      <c r="I224" s="181"/>
      <c r="J224" s="181"/>
      <c r="K224" s="181"/>
      <c r="L224" s="65"/>
      <c r="M224" s="65"/>
      <c r="N224" s="197"/>
      <c r="O224" s="197"/>
      <c r="P224" s="197"/>
      <c r="Q224" s="197"/>
      <c r="R224" s="197"/>
      <c r="S224" s="65"/>
      <c r="T224" s="68"/>
      <c r="U224" s="77"/>
      <c r="V224" s="14"/>
      <c r="W224" s="14"/>
      <c r="X224" s="89"/>
      <c r="Y224" s="84"/>
      <c r="Z224" s="207"/>
      <c r="AA224" s="129"/>
      <c r="AB224" s="129"/>
      <c r="AC224" s="129"/>
      <c r="AD224" s="129"/>
      <c r="AE224" s="129"/>
      <c r="AF224" s="2"/>
      <c r="AH224" s="2"/>
    </row>
    <row r="225" spans="1:34" s="1" customFormat="1" x14ac:dyDescent="0.3">
      <c r="A225" s="2"/>
      <c r="C225" s="2"/>
      <c r="D225" s="3"/>
      <c r="E225" s="181"/>
      <c r="F225" s="181"/>
      <c r="G225" s="181"/>
      <c r="H225" s="181"/>
      <c r="I225" s="181"/>
      <c r="J225" s="181"/>
      <c r="K225" s="181"/>
      <c r="L225" s="65"/>
      <c r="M225" s="65"/>
      <c r="N225" s="197"/>
      <c r="O225" s="197"/>
      <c r="P225" s="197"/>
      <c r="Q225" s="197"/>
      <c r="R225" s="197"/>
      <c r="S225" s="65"/>
      <c r="T225" s="68"/>
      <c r="U225" s="77"/>
      <c r="V225" s="14"/>
      <c r="W225" s="14"/>
      <c r="X225" s="89"/>
      <c r="Y225" s="84"/>
      <c r="Z225" s="207"/>
      <c r="AA225" s="129"/>
      <c r="AB225" s="129"/>
      <c r="AC225" s="129"/>
      <c r="AD225" s="129"/>
      <c r="AE225" s="129"/>
      <c r="AF225" s="2"/>
      <c r="AH225" s="2"/>
    </row>
    <row r="226" spans="1:34" s="1" customFormat="1" x14ac:dyDescent="0.3">
      <c r="A226" s="2"/>
      <c r="C226" s="2"/>
      <c r="D226" s="3"/>
      <c r="E226" s="181"/>
      <c r="F226" s="181"/>
      <c r="G226" s="181"/>
      <c r="H226" s="181"/>
      <c r="I226" s="181"/>
      <c r="J226" s="181"/>
      <c r="K226" s="181"/>
      <c r="L226" s="65"/>
      <c r="M226" s="65"/>
      <c r="N226" s="197"/>
      <c r="O226" s="197"/>
      <c r="P226" s="197"/>
      <c r="Q226" s="197"/>
      <c r="R226" s="197"/>
      <c r="S226" s="65"/>
      <c r="T226" s="68"/>
      <c r="U226" s="77"/>
      <c r="V226" s="14"/>
      <c r="W226" s="14"/>
      <c r="X226" s="89"/>
      <c r="Y226" s="84"/>
      <c r="Z226" s="207"/>
      <c r="AA226" s="129"/>
      <c r="AB226" s="129"/>
      <c r="AC226" s="129"/>
      <c r="AD226" s="129"/>
      <c r="AE226" s="129"/>
      <c r="AF226" s="2"/>
      <c r="AH226" s="2"/>
    </row>
    <row r="227" spans="1:34" s="1" customFormat="1" x14ac:dyDescent="0.3">
      <c r="A227" s="2"/>
      <c r="C227" s="2"/>
      <c r="D227" s="3"/>
      <c r="E227" s="181"/>
      <c r="F227" s="181"/>
      <c r="G227" s="181"/>
      <c r="H227" s="181"/>
      <c r="I227" s="181"/>
      <c r="J227" s="181"/>
      <c r="K227" s="181"/>
      <c r="L227" s="65"/>
      <c r="M227" s="65"/>
      <c r="N227" s="197"/>
      <c r="O227" s="197"/>
      <c r="P227" s="197"/>
      <c r="Q227" s="197"/>
      <c r="R227" s="197"/>
      <c r="S227" s="65"/>
      <c r="T227" s="68"/>
      <c r="U227" s="77"/>
      <c r="V227" s="14"/>
      <c r="W227" s="14"/>
      <c r="X227" s="89"/>
      <c r="Y227" s="84"/>
      <c r="Z227" s="207"/>
      <c r="AA227" s="129"/>
      <c r="AB227" s="129"/>
      <c r="AC227" s="129"/>
      <c r="AD227" s="129"/>
      <c r="AE227" s="129"/>
      <c r="AF227" s="2"/>
      <c r="AH227" s="2"/>
    </row>
    <row r="228" spans="1:34" s="1" customFormat="1" x14ac:dyDescent="0.3">
      <c r="A228" s="2"/>
      <c r="C228" s="2"/>
      <c r="D228" s="3"/>
      <c r="E228" s="181"/>
      <c r="F228" s="181"/>
      <c r="G228" s="181"/>
      <c r="H228" s="181"/>
      <c r="I228" s="181"/>
      <c r="J228" s="181"/>
      <c r="K228" s="181"/>
      <c r="L228" s="65"/>
      <c r="M228" s="65"/>
      <c r="N228" s="197"/>
      <c r="O228" s="197"/>
      <c r="P228" s="197"/>
      <c r="Q228" s="197"/>
      <c r="R228" s="197"/>
      <c r="S228" s="65"/>
      <c r="T228" s="68"/>
      <c r="U228" s="77"/>
      <c r="V228" s="14"/>
      <c r="W228" s="14"/>
      <c r="X228" s="89"/>
      <c r="Y228" s="84"/>
      <c r="Z228" s="207"/>
      <c r="AA228" s="129"/>
      <c r="AB228" s="129"/>
      <c r="AC228" s="129"/>
      <c r="AD228" s="129"/>
      <c r="AE228" s="129"/>
      <c r="AF228" s="2"/>
      <c r="AH228" s="2"/>
    </row>
    <row r="229" spans="1:34" s="1" customFormat="1" x14ac:dyDescent="0.3">
      <c r="A229" s="2"/>
      <c r="C229" s="2"/>
      <c r="D229" s="3"/>
      <c r="E229" s="181"/>
      <c r="F229" s="181"/>
      <c r="G229" s="181"/>
      <c r="H229" s="181"/>
      <c r="I229" s="181"/>
      <c r="J229" s="181"/>
      <c r="K229" s="181"/>
      <c r="L229" s="65"/>
      <c r="M229" s="65"/>
      <c r="N229" s="197"/>
      <c r="O229" s="197"/>
      <c r="P229" s="197"/>
      <c r="Q229" s="197"/>
      <c r="R229" s="197"/>
      <c r="S229" s="65"/>
      <c r="T229" s="68"/>
      <c r="U229" s="77"/>
      <c r="V229" s="14"/>
      <c r="W229" s="14"/>
      <c r="X229" s="89"/>
      <c r="Y229" s="84"/>
      <c r="Z229" s="207"/>
      <c r="AA229" s="129"/>
      <c r="AB229" s="129"/>
      <c r="AC229" s="129"/>
      <c r="AD229" s="129"/>
      <c r="AE229" s="129"/>
      <c r="AF229" s="2"/>
      <c r="AH229" s="2"/>
    </row>
    <row r="230" spans="1:34" s="1" customFormat="1" x14ac:dyDescent="0.3">
      <c r="A230" s="2"/>
      <c r="C230" s="2"/>
      <c r="D230" s="3"/>
      <c r="E230" s="181"/>
      <c r="F230" s="181"/>
      <c r="G230" s="181"/>
      <c r="H230" s="181"/>
      <c r="I230" s="181"/>
      <c r="J230" s="181"/>
      <c r="K230" s="181"/>
      <c r="L230" s="65"/>
      <c r="M230" s="65"/>
      <c r="N230" s="197"/>
      <c r="O230" s="197"/>
      <c r="P230" s="197"/>
      <c r="Q230" s="197"/>
      <c r="R230" s="197"/>
      <c r="S230" s="65"/>
      <c r="T230" s="68"/>
      <c r="U230" s="77"/>
      <c r="V230" s="14"/>
      <c r="W230" s="14"/>
      <c r="X230" s="89"/>
      <c r="Y230" s="84"/>
      <c r="Z230" s="207"/>
      <c r="AA230" s="129"/>
      <c r="AB230" s="129"/>
      <c r="AC230" s="129"/>
      <c r="AD230" s="129"/>
      <c r="AE230" s="129"/>
      <c r="AF230" s="2"/>
      <c r="AH230" s="2"/>
    </row>
    <row r="231" spans="1:34" s="1" customFormat="1" x14ac:dyDescent="0.3">
      <c r="A231" s="2"/>
      <c r="C231" s="2"/>
      <c r="D231" s="3"/>
      <c r="E231" s="181"/>
      <c r="F231" s="181"/>
      <c r="G231" s="181"/>
      <c r="H231" s="181"/>
      <c r="I231" s="181"/>
      <c r="J231" s="181"/>
      <c r="K231" s="181"/>
      <c r="L231" s="65"/>
      <c r="M231" s="65"/>
      <c r="N231" s="197"/>
      <c r="O231" s="197"/>
      <c r="P231" s="197"/>
      <c r="Q231" s="197"/>
      <c r="R231" s="197"/>
      <c r="S231" s="65"/>
      <c r="T231" s="68"/>
      <c r="U231" s="77"/>
      <c r="V231" s="14"/>
      <c r="W231" s="14"/>
      <c r="X231" s="89"/>
      <c r="Y231" s="84"/>
      <c r="Z231" s="207"/>
      <c r="AA231" s="129"/>
      <c r="AB231" s="129"/>
      <c r="AC231" s="129"/>
      <c r="AD231" s="129"/>
      <c r="AE231" s="129"/>
      <c r="AF231" s="2"/>
      <c r="AH231" s="2"/>
    </row>
    <row r="232" spans="1:34" s="1" customFormat="1" x14ac:dyDescent="0.3">
      <c r="A232" s="2"/>
      <c r="C232" s="2"/>
      <c r="D232" s="3"/>
      <c r="E232" s="181"/>
      <c r="F232" s="181"/>
      <c r="G232" s="181"/>
      <c r="H232" s="181"/>
      <c r="I232" s="181"/>
      <c r="J232" s="181"/>
      <c r="K232" s="181"/>
      <c r="L232" s="65"/>
      <c r="M232" s="65"/>
      <c r="N232" s="197"/>
      <c r="O232" s="197"/>
      <c r="P232" s="197"/>
      <c r="Q232" s="197"/>
      <c r="R232" s="197"/>
      <c r="S232" s="65"/>
      <c r="T232" s="68"/>
      <c r="U232" s="77"/>
      <c r="V232" s="14"/>
      <c r="W232" s="14"/>
      <c r="X232" s="89"/>
      <c r="Y232" s="84"/>
      <c r="Z232" s="207"/>
      <c r="AA232" s="129"/>
      <c r="AB232" s="129"/>
      <c r="AC232" s="129"/>
      <c r="AD232" s="129"/>
      <c r="AE232" s="129"/>
      <c r="AF232" s="2"/>
      <c r="AH232" s="2"/>
    </row>
    <row r="233" spans="1:34" s="1" customFormat="1" x14ac:dyDescent="0.3">
      <c r="A233" s="2"/>
      <c r="C233" s="2"/>
      <c r="D233" s="3"/>
      <c r="E233" s="181"/>
      <c r="F233" s="181"/>
      <c r="G233" s="181"/>
      <c r="H233" s="181"/>
      <c r="I233" s="181"/>
      <c r="J233" s="181"/>
      <c r="K233" s="181"/>
      <c r="L233" s="65"/>
      <c r="M233" s="65"/>
      <c r="N233" s="197"/>
      <c r="O233" s="197"/>
      <c r="P233" s="197"/>
      <c r="Q233" s="197"/>
      <c r="R233" s="197"/>
      <c r="S233" s="65"/>
      <c r="T233" s="68"/>
      <c r="U233" s="77"/>
      <c r="V233" s="14"/>
      <c r="W233" s="14"/>
      <c r="X233" s="89"/>
      <c r="Y233" s="84"/>
      <c r="Z233" s="207"/>
      <c r="AA233" s="129"/>
      <c r="AB233" s="129"/>
      <c r="AC233" s="129"/>
      <c r="AD233" s="129"/>
      <c r="AE233" s="129"/>
      <c r="AF233" s="2"/>
      <c r="AH233" s="2"/>
    </row>
    <row r="234" spans="1:34" s="1" customFormat="1" x14ac:dyDescent="0.3">
      <c r="A234" s="2"/>
      <c r="C234" s="2"/>
      <c r="D234" s="3"/>
      <c r="E234" s="181"/>
      <c r="F234" s="181"/>
      <c r="G234" s="181"/>
      <c r="H234" s="181"/>
      <c r="I234" s="181"/>
      <c r="J234" s="181"/>
      <c r="K234" s="181"/>
      <c r="L234" s="65"/>
      <c r="M234" s="65"/>
      <c r="N234" s="197"/>
      <c r="O234" s="197"/>
      <c r="P234" s="197"/>
      <c r="Q234" s="197"/>
      <c r="R234" s="197"/>
      <c r="S234" s="65"/>
      <c r="T234" s="68"/>
      <c r="U234" s="77"/>
      <c r="V234" s="14"/>
      <c r="W234" s="14"/>
      <c r="X234" s="89"/>
      <c r="Y234" s="84"/>
      <c r="Z234" s="207"/>
      <c r="AA234" s="129"/>
      <c r="AB234" s="129"/>
      <c r="AC234" s="129"/>
      <c r="AD234" s="129"/>
      <c r="AE234" s="129"/>
      <c r="AF234" s="2"/>
      <c r="AH234" s="2"/>
    </row>
    <row r="235" spans="1:34" s="1" customFormat="1" x14ac:dyDescent="0.3">
      <c r="A235" s="2"/>
      <c r="C235" s="2"/>
      <c r="D235" s="3"/>
      <c r="E235" s="181"/>
      <c r="F235" s="181"/>
      <c r="G235" s="181"/>
      <c r="H235" s="181"/>
      <c r="I235" s="181"/>
      <c r="J235" s="181"/>
      <c r="K235" s="181"/>
      <c r="L235" s="65"/>
      <c r="M235" s="65"/>
      <c r="N235" s="197"/>
      <c r="O235" s="197"/>
      <c r="P235" s="197"/>
      <c r="Q235" s="197"/>
      <c r="R235" s="197"/>
      <c r="S235" s="65"/>
      <c r="T235" s="68"/>
      <c r="U235" s="77"/>
      <c r="V235" s="14"/>
      <c r="W235" s="14"/>
      <c r="X235" s="89"/>
      <c r="Y235" s="84"/>
      <c r="Z235" s="207"/>
      <c r="AA235" s="129"/>
      <c r="AB235" s="129"/>
      <c r="AC235" s="129"/>
      <c r="AD235" s="129"/>
      <c r="AE235" s="129"/>
      <c r="AF235" s="2"/>
      <c r="AH235" s="2"/>
    </row>
    <row r="236" spans="1:34" s="1" customFormat="1" x14ac:dyDescent="0.3">
      <c r="A236" s="2"/>
      <c r="C236" s="2"/>
      <c r="D236" s="3"/>
      <c r="E236" s="181"/>
      <c r="F236" s="181"/>
      <c r="G236" s="181"/>
      <c r="H236" s="181"/>
      <c r="I236" s="181"/>
      <c r="J236" s="181"/>
      <c r="K236" s="181"/>
      <c r="L236" s="65"/>
      <c r="M236" s="65"/>
      <c r="N236" s="197"/>
      <c r="O236" s="197"/>
      <c r="P236" s="197"/>
      <c r="Q236" s="197"/>
      <c r="R236" s="197"/>
      <c r="S236" s="65"/>
      <c r="T236" s="68"/>
      <c r="U236" s="77"/>
      <c r="V236" s="14"/>
      <c r="W236" s="14"/>
      <c r="X236" s="89"/>
      <c r="Y236" s="84"/>
      <c r="Z236" s="207"/>
      <c r="AA236" s="129"/>
      <c r="AB236" s="129"/>
      <c r="AC236" s="129"/>
      <c r="AD236" s="129"/>
      <c r="AE236" s="129"/>
      <c r="AF236" s="2"/>
      <c r="AH236" s="2"/>
    </row>
    <row r="237" spans="1:34" s="1" customFormat="1" x14ac:dyDescent="0.3">
      <c r="A237" s="2"/>
      <c r="C237" s="2"/>
      <c r="D237" s="3"/>
      <c r="E237" s="181"/>
      <c r="F237" s="181"/>
      <c r="G237" s="181"/>
      <c r="H237" s="181"/>
      <c r="I237" s="181"/>
      <c r="J237" s="181"/>
      <c r="K237" s="181"/>
      <c r="L237" s="65"/>
      <c r="M237" s="65"/>
      <c r="N237" s="197"/>
      <c r="O237" s="197"/>
      <c r="P237" s="197"/>
      <c r="Q237" s="197"/>
      <c r="R237" s="197"/>
      <c r="S237" s="65"/>
      <c r="T237" s="68"/>
      <c r="U237" s="77"/>
      <c r="V237" s="14"/>
      <c r="W237" s="14"/>
      <c r="X237" s="89"/>
      <c r="Y237" s="84"/>
      <c r="Z237" s="207"/>
      <c r="AA237" s="129"/>
      <c r="AB237" s="129"/>
      <c r="AC237" s="129"/>
      <c r="AD237" s="129"/>
      <c r="AE237" s="129"/>
      <c r="AF237" s="2"/>
      <c r="AH237" s="2"/>
    </row>
    <row r="238" spans="1:34" s="1" customFormat="1" x14ac:dyDescent="0.3">
      <c r="A238" s="2"/>
      <c r="C238" s="2"/>
      <c r="D238" s="3"/>
      <c r="E238" s="181"/>
      <c r="F238" s="181"/>
      <c r="G238" s="181"/>
      <c r="H238" s="181"/>
      <c r="I238" s="181"/>
      <c r="J238" s="181"/>
      <c r="K238" s="181"/>
      <c r="L238" s="65"/>
      <c r="M238" s="65"/>
      <c r="N238" s="197"/>
      <c r="O238" s="197"/>
      <c r="P238" s="197"/>
      <c r="Q238" s="197"/>
      <c r="R238" s="197"/>
      <c r="S238" s="65"/>
      <c r="T238" s="68"/>
      <c r="U238" s="77"/>
      <c r="V238" s="14"/>
      <c r="W238" s="14"/>
      <c r="X238" s="89"/>
      <c r="Y238" s="84"/>
      <c r="Z238" s="207"/>
      <c r="AA238" s="129"/>
      <c r="AB238" s="129"/>
      <c r="AC238" s="129"/>
      <c r="AD238" s="129"/>
      <c r="AE238" s="129"/>
      <c r="AF238" s="2"/>
      <c r="AH238" s="2"/>
    </row>
    <row r="239" spans="1:34" s="1" customFormat="1" x14ac:dyDescent="0.3">
      <c r="A239" s="2"/>
      <c r="C239" s="2"/>
      <c r="D239" s="3"/>
      <c r="E239" s="181"/>
      <c r="F239" s="181"/>
      <c r="G239" s="181"/>
      <c r="H239" s="181"/>
      <c r="I239" s="181"/>
      <c r="J239" s="181"/>
      <c r="K239" s="181"/>
      <c r="L239" s="65"/>
      <c r="M239" s="65"/>
      <c r="N239" s="197"/>
      <c r="O239" s="197"/>
      <c r="P239" s="197"/>
      <c r="Q239" s="197"/>
      <c r="R239" s="197"/>
      <c r="S239" s="65"/>
      <c r="T239" s="68"/>
      <c r="U239" s="77"/>
      <c r="V239" s="14"/>
      <c r="W239" s="14"/>
      <c r="X239" s="89"/>
      <c r="Y239" s="84"/>
      <c r="Z239" s="207"/>
      <c r="AA239" s="129"/>
      <c r="AB239" s="129"/>
      <c r="AC239" s="129"/>
      <c r="AD239" s="129"/>
      <c r="AE239" s="129"/>
      <c r="AF239" s="2"/>
      <c r="AH239" s="2"/>
    </row>
    <row r="240" spans="1:34" s="1" customFormat="1" x14ac:dyDescent="0.3">
      <c r="A240" s="2"/>
      <c r="C240" s="2"/>
      <c r="D240" s="3"/>
      <c r="E240" s="181"/>
      <c r="F240" s="181"/>
      <c r="G240" s="181"/>
      <c r="H240" s="181"/>
      <c r="I240" s="181"/>
      <c r="J240" s="181"/>
      <c r="K240" s="181"/>
      <c r="L240" s="65"/>
      <c r="M240" s="65"/>
      <c r="N240" s="197"/>
      <c r="O240" s="197"/>
      <c r="P240" s="197"/>
      <c r="Q240" s="197"/>
      <c r="R240" s="197"/>
      <c r="S240" s="65"/>
      <c r="T240" s="68"/>
      <c r="U240" s="77"/>
      <c r="V240" s="14"/>
      <c r="W240" s="14"/>
      <c r="X240" s="89"/>
      <c r="Y240" s="84"/>
      <c r="Z240" s="207"/>
      <c r="AA240" s="129"/>
      <c r="AB240" s="129"/>
      <c r="AC240" s="129"/>
      <c r="AD240" s="129"/>
      <c r="AE240" s="129"/>
      <c r="AF240" s="2"/>
      <c r="AH240" s="2"/>
    </row>
    <row r="241" spans="1:34" s="1" customFormat="1" x14ac:dyDescent="0.3">
      <c r="A241" s="2"/>
      <c r="C241" s="2"/>
      <c r="D241" s="3"/>
      <c r="E241" s="181"/>
      <c r="F241" s="181"/>
      <c r="G241" s="181"/>
      <c r="H241" s="181"/>
      <c r="I241" s="181"/>
      <c r="J241" s="181"/>
      <c r="K241" s="181"/>
      <c r="L241" s="65"/>
      <c r="M241" s="65"/>
      <c r="N241" s="197"/>
      <c r="O241" s="197"/>
      <c r="P241" s="197"/>
      <c r="Q241" s="197"/>
      <c r="R241" s="197"/>
      <c r="S241" s="65"/>
      <c r="T241" s="68"/>
      <c r="U241" s="77"/>
      <c r="V241" s="14"/>
      <c r="W241" s="14"/>
      <c r="X241" s="89"/>
      <c r="Y241" s="84"/>
      <c r="Z241" s="207"/>
      <c r="AA241" s="129"/>
      <c r="AB241" s="129"/>
      <c r="AC241" s="129"/>
      <c r="AD241" s="129"/>
      <c r="AE241" s="129"/>
      <c r="AF241" s="2"/>
      <c r="AH241" s="2"/>
    </row>
    <row r="242" spans="1:34" s="1" customFormat="1" x14ac:dyDescent="0.3">
      <c r="A242" s="2"/>
      <c r="C242" s="2"/>
      <c r="D242" s="3"/>
      <c r="E242" s="181"/>
      <c r="F242" s="181"/>
      <c r="G242" s="181"/>
      <c r="H242" s="181"/>
      <c r="I242" s="181"/>
      <c r="J242" s="181"/>
      <c r="K242" s="181"/>
      <c r="L242" s="65"/>
      <c r="M242" s="65"/>
      <c r="N242" s="197"/>
      <c r="O242" s="197"/>
      <c r="P242" s="197"/>
      <c r="Q242" s="197"/>
      <c r="R242" s="197"/>
      <c r="S242" s="65"/>
      <c r="T242" s="68"/>
      <c r="U242" s="77"/>
      <c r="V242" s="14"/>
      <c r="W242" s="14"/>
      <c r="X242" s="89"/>
      <c r="Y242" s="84"/>
      <c r="Z242" s="207"/>
      <c r="AA242" s="129"/>
      <c r="AB242" s="129"/>
      <c r="AC242" s="129"/>
      <c r="AD242" s="129"/>
      <c r="AE242" s="129"/>
      <c r="AF242" s="2"/>
      <c r="AH242" s="2"/>
    </row>
    <row r="243" spans="1:34" s="1" customFormat="1" x14ac:dyDescent="0.3">
      <c r="A243" s="2"/>
      <c r="C243" s="2"/>
      <c r="D243" s="3"/>
      <c r="E243" s="181"/>
      <c r="F243" s="181"/>
      <c r="G243" s="181"/>
      <c r="H243" s="181"/>
      <c r="I243" s="181"/>
      <c r="J243" s="181"/>
      <c r="K243" s="181"/>
      <c r="L243" s="65"/>
      <c r="M243" s="65"/>
      <c r="N243" s="197"/>
      <c r="O243" s="197"/>
      <c r="P243" s="197"/>
      <c r="Q243" s="197"/>
      <c r="R243" s="197"/>
      <c r="S243" s="65"/>
      <c r="T243" s="68"/>
      <c r="U243" s="77"/>
      <c r="V243" s="14"/>
      <c r="W243" s="14"/>
      <c r="X243" s="89"/>
      <c r="Y243" s="84"/>
      <c r="Z243" s="207"/>
      <c r="AA243" s="129"/>
      <c r="AB243" s="129"/>
      <c r="AC243" s="129"/>
      <c r="AD243" s="129"/>
      <c r="AE243" s="129"/>
      <c r="AF243" s="2"/>
      <c r="AH243" s="2"/>
    </row>
    <row r="244" spans="1:34" s="1" customFormat="1" x14ac:dyDescent="0.3">
      <c r="A244" s="2"/>
      <c r="C244" s="2"/>
      <c r="D244" s="3"/>
      <c r="E244" s="181"/>
      <c r="F244" s="181"/>
      <c r="G244" s="181"/>
      <c r="H244" s="181"/>
      <c r="I244" s="181"/>
      <c r="J244" s="181"/>
      <c r="K244" s="181"/>
      <c r="L244" s="65"/>
      <c r="M244" s="65"/>
      <c r="N244" s="197"/>
      <c r="O244" s="197"/>
      <c r="P244" s="197"/>
      <c r="Q244" s="197"/>
      <c r="R244" s="197"/>
      <c r="S244" s="65"/>
      <c r="T244" s="68"/>
      <c r="U244" s="77"/>
      <c r="V244" s="14"/>
      <c r="W244" s="14"/>
      <c r="X244" s="89"/>
      <c r="Y244" s="84"/>
      <c r="Z244" s="207"/>
      <c r="AA244" s="129"/>
      <c r="AB244" s="129"/>
      <c r="AC244" s="129"/>
      <c r="AD244" s="129"/>
      <c r="AE244" s="129"/>
      <c r="AF244" s="2"/>
      <c r="AH244" s="2"/>
    </row>
    <row r="245" spans="1:34" s="1" customFormat="1" x14ac:dyDescent="0.3">
      <c r="A245" s="2"/>
      <c r="C245" s="2"/>
      <c r="D245" s="3"/>
      <c r="E245" s="181"/>
      <c r="F245" s="181"/>
      <c r="G245" s="181"/>
      <c r="H245" s="181"/>
      <c r="I245" s="181"/>
      <c r="J245" s="181"/>
      <c r="K245" s="181"/>
      <c r="L245" s="65"/>
      <c r="M245" s="65"/>
      <c r="N245" s="197"/>
      <c r="O245" s="197"/>
      <c r="P245" s="197"/>
      <c r="Q245" s="197"/>
      <c r="R245" s="197"/>
      <c r="S245" s="65"/>
      <c r="T245" s="68"/>
      <c r="U245" s="77"/>
      <c r="V245" s="14"/>
      <c r="W245" s="14"/>
      <c r="X245" s="89"/>
      <c r="Y245" s="84"/>
      <c r="Z245" s="207"/>
      <c r="AA245" s="129"/>
      <c r="AB245" s="129"/>
      <c r="AC245" s="129"/>
      <c r="AD245" s="129"/>
      <c r="AE245" s="129"/>
      <c r="AF245" s="2"/>
      <c r="AH245" s="2"/>
    </row>
    <row r="246" spans="1:34" s="1" customFormat="1" x14ac:dyDescent="0.3">
      <c r="A246" s="2"/>
      <c r="C246" s="2"/>
      <c r="D246" s="3"/>
      <c r="E246" s="181"/>
      <c r="F246" s="181"/>
      <c r="G246" s="181"/>
      <c r="H246" s="181"/>
      <c r="I246" s="181"/>
      <c r="J246" s="181"/>
      <c r="K246" s="181"/>
      <c r="L246" s="65"/>
      <c r="M246" s="65"/>
      <c r="N246" s="197"/>
      <c r="O246" s="197"/>
      <c r="P246" s="197"/>
      <c r="Q246" s="197"/>
      <c r="R246" s="197"/>
      <c r="S246" s="65"/>
      <c r="T246" s="68"/>
      <c r="U246" s="77"/>
      <c r="V246" s="14"/>
      <c r="W246" s="14"/>
      <c r="X246" s="89"/>
      <c r="Y246" s="84"/>
      <c r="Z246" s="207"/>
      <c r="AA246" s="129"/>
      <c r="AB246" s="129"/>
      <c r="AC246" s="129"/>
      <c r="AD246" s="129"/>
      <c r="AE246" s="129"/>
      <c r="AF246" s="2"/>
      <c r="AH246" s="2"/>
    </row>
    <row r="247" spans="1:34" s="1" customFormat="1" x14ac:dyDescent="0.3">
      <c r="A247" s="2"/>
      <c r="C247" s="2"/>
      <c r="D247" s="3"/>
      <c r="E247" s="181"/>
      <c r="F247" s="181"/>
      <c r="G247" s="181"/>
      <c r="H247" s="181"/>
      <c r="I247" s="181"/>
      <c r="J247" s="181"/>
      <c r="K247" s="181"/>
      <c r="L247" s="65"/>
      <c r="M247" s="65"/>
      <c r="N247" s="197"/>
      <c r="O247" s="197"/>
      <c r="P247" s="197"/>
      <c r="Q247" s="197"/>
      <c r="R247" s="197"/>
      <c r="S247" s="65"/>
      <c r="T247" s="68"/>
      <c r="U247" s="77"/>
      <c r="V247" s="14"/>
      <c r="W247" s="14"/>
      <c r="X247" s="89"/>
      <c r="Y247" s="84"/>
      <c r="Z247" s="207"/>
      <c r="AA247" s="129"/>
      <c r="AB247" s="129"/>
      <c r="AC247" s="129"/>
      <c r="AD247" s="129"/>
      <c r="AE247" s="129"/>
      <c r="AF247" s="2"/>
      <c r="AH247" s="2"/>
    </row>
    <row r="248" spans="1:34" s="1" customFormat="1" x14ac:dyDescent="0.3">
      <c r="A248" s="2"/>
      <c r="C248" s="2"/>
      <c r="D248" s="3"/>
      <c r="E248" s="181"/>
      <c r="F248" s="181"/>
      <c r="G248" s="181"/>
      <c r="H248" s="181"/>
      <c r="I248" s="181"/>
      <c r="J248" s="181"/>
      <c r="K248" s="181"/>
      <c r="L248" s="65"/>
      <c r="M248" s="65"/>
      <c r="N248" s="197"/>
      <c r="O248" s="197"/>
      <c r="P248" s="197"/>
      <c r="Q248" s="197"/>
      <c r="R248" s="197"/>
      <c r="S248" s="65"/>
      <c r="T248" s="68"/>
      <c r="U248" s="77"/>
      <c r="V248" s="14"/>
      <c r="W248" s="14"/>
      <c r="X248" s="89"/>
      <c r="Y248" s="84"/>
      <c r="Z248" s="207"/>
      <c r="AA248" s="129"/>
      <c r="AB248" s="129"/>
      <c r="AC248" s="129"/>
      <c r="AD248" s="129"/>
      <c r="AE248" s="129"/>
      <c r="AF248" s="2"/>
      <c r="AH248" s="2"/>
    </row>
    <row r="249" spans="1:34" s="1" customFormat="1" x14ac:dyDescent="0.3">
      <c r="A249" s="2"/>
      <c r="C249" s="2"/>
      <c r="D249" s="3"/>
      <c r="E249" s="181"/>
      <c r="F249" s="181"/>
      <c r="G249" s="181"/>
      <c r="H249" s="181"/>
      <c r="I249" s="181"/>
      <c r="J249" s="181"/>
      <c r="K249" s="181"/>
      <c r="L249" s="65"/>
      <c r="M249" s="65"/>
      <c r="N249" s="197"/>
      <c r="O249" s="197"/>
      <c r="P249" s="197"/>
      <c r="Q249" s="197"/>
      <c r="R249" s="197"/>
      <c r="S249" s="65"/>
      <c r="T249" s="68"/>
      <c r="U249" s="77"/>
      <c r="V249" s="14"/>
      <c r="W249" s="14"/>
      <c r="X249" s="89"/>
      <c r="Y249" s="84"/>
      <c r="Z249" s="207"/>
      <c r="AA249" s="129"/>
      <c r="AB249" s="129"/>
      <c r="AC249" s="129"/>
      <c r="AD249" s="129"/>
      <c r="AE249" s="129"/>
      <c r="AF249" s="2"/>
      <c r="AH249" s="2"/>
    </row>
    <row r="250" spans="1:34" s="1" customFormat="1" x14ac:dyDescent="0.3">
      <c r="A250" s="2"/>
      <c r="C250" s="2"/>
      <c r="D250" s="3"/>
      <c r="E250" s="181"/>
      <c r="F250" s="181"/>
      <c r="G250" s="181"/>
      <c r="H250" s="181"/>
      <c r="I250" s="181"/>
      <c r="J250" s="181"/>
      <c r="K250" s="181"/>
      <c r="L250" s="65"/>
      <c r="M250" s="65"/>
      <c r="N250" s="197"/>
      <c r="O250" s="197"/>
      <c r="P250" s="197"/>
      <c r="Q250" s="197"/>
      <c r="R250" s="197"/>
      <c r="S250" s="65"/>
      <c r="T250" s="68"/>
      <c r="U250" s="77"/>
      <c r="V250" s="14"/>
      <c r="W250" s="14"/>
      <c r="X250" s="89"/>
      <c r="Y250" s="84"/>
      <c r="Z250" s="207"/>
      <c r="AA250" s="129"/>
      <c r="AB250" s="129"/>
      <c r="AC250" s="129"/>
      <c r="AD250" s="129"/>
      <c r="AE250" s="129"/>
      <c r="AF250" s="2"/>
      <c r="AH250" s="2"/>
    </row>
    <row r="251" spans="1:34" s="1" customFormat="1" x14ac:dyDescent="0.3">
      <c r="A251" s="2"/>
      <c r="C251" s="2"/>
      <c r="D251" s="3"/>
      <c r="E251" s="181"/>
      <c r="F251" s="181"/>
      <c r="G251" s="181"/>
      <c r="H251" s="181"/>
      <c r="I251" s="181"/>
      <c r="J251" s="181"/>
      <c r="K251" s="181"/>
      <c r="L251" s="65"/>
      <c r="M251" s="65"/>
      <c r="N251" s="197"/>
      <c r="O251" s="197"/>
      <c r="P251" s="197"/>
      <c r="Q251" s="197"/>
      <c r="R251" s="197"/>
      <c r="S251" s="65"/>
      <c r="T251" s="68"/>
      <c r="U251" s="77"/>
      <c r="V251" s="14"/>
      <c r="W251" s="14"/>
      <c r="X251" s="89"/>
      <c r="Y251" s="84"/>
      <c r="Z251" s="207"/>
      <c r="AA251" s="129"/>
      <c r="AB251" s="129"/>
      <c r="AC251" s="129"/>
      <c r="AD251" s="129"/>
      <c r="AE251" s="129"/>
      <c r="AF251" s="2"/>
      <c r="AH251" s="2"/>
    </row>
    <row r="252" spans="1:34" s="1" customFormat="1" x14ac:dyDescent="0.3">
      <c r="A252" s="2"/>
      <c r="C252" s="2"/>
      <c r="D252" s="3"/>
      <c r="E252" s="181"/>
      <c r="F252" s="181"/>
      <c r="G252" s="181"/>
      <c r="H252" s="181"/>
      <c r="I252" s="181"/>
      <c r="J252" s="181"/>
      <c r="K252" s="181"/>
      <c r="L252" s="65"/>
      <c r="M252" s="65"/>
      <c r="N252" s="197"/>
      <c r="O252" s="197"/>
      <c r="P252" s="197"/>
      <c r="Q252" s="197"/>
      <c r="R252" s="197"/>
      <c r="S252" s="65"/>
      <c r="T252" s="68"/>
      <c r="U252" s="77"/>
      <c r="V252" s="14"/>
      <c r="W252" s="14"/>
      <c r="X252" s="89"/>
      <c r="Y252" s="84"/>
      <c r="Z252" s="207"/>
      <c r="AA252" s="129"/>
      <c r="AB252" s="129"/>
      <c r="AC252" s="129"/>
      <c r="AD252" s="129"/>
      <c r="AE252" s="129"/>
      <c r="AF252" s="2"/>
      <c r="AH252" s="2"/>
    </row>
    <row r="253" spans="1:34" s="1" customFormat="1" x14ac:dyDescent="0.3">
      <c r="A253" s="2"/>
      <c r="C253" s="2"/>
      <c r="D253" s="3"/>
      <c r="E253" s="181"/>
      <c r="F253" s="181"/>
      <c r="G253" s="181"/>
      <c r="H253" s="181"/>
      <c r="I253" s="181"/>
      <c r="J253" s="181"/>
      <c r="K253" s="181"/>
      <c r="L253" s="65"/>
      <c r="M253" s="65"/>
      <c r="N253" s="197"/>
      <c r="O253" s="197"/>
      <c r="P253" s="197"/>
      <c r="Q253" s="197"/>
      <c r="R253" s="197"/>
      <c r="S253" s="65"/>
      <c r="T253" s="68"/>
      <c r="U253" s="77"/>
      <c r="V253" s="14"/>
      <c r="W253" s="14"/>
      <c r="X253" s="89"/>
      <c r="Y253" s="84"/>
      <c r="Z253" s="207"/>
      <c r="AA253" s="129"/>
      <c r="AB253" s="129"/>
      <c r="AC253" s="129"/>
      <c r="AD253" s="129"/>
      <c r="AE253" s="129"/>
      <c r="AF253" s="2"/>
      <c r="AH253" s="2"/>
    </row>
    <row r="254" spans="1:34" s="1" customFormat="1" x14ac:dyDescent="0.3">
      <c r="A254" s="2"/>
      <c r="C254" s="2"/>
      <c r="D254" s="3"/>
      <c r="E254" s="181"/>
      <c r="F254" s="181"/>
      <c r="G254" s="181"/>
      <c r="H254" s="181"/>
      <c r="I254" s="181"/>
      <c r="J254" s="181"/>
      <c r="K254" s="181"/>
      <c r="L254" s="65"/>
      <c r="M254" s="65"/>
      <c r="N254" s="197"/>
      <c r="O254" s="197"/>
      <c r="P254" s="197"/>
      <c r="Q254" s="197"/>
      <c r="R254" s="197"/>
      <c r="S254" s="65"/>
      <c r="T254" s="68"/>
      <c r="U254" s="77"/>
      <c r="V254" s="14"/>
      <c r="W254" s="14"/>
      <c r="X254" s="89"/>
      <c r="Y254" s="84"/>
      <c r="Z254" s="207"/>
      <c r="AA254" s="129"/>
      <c r="AB254" s="129"/>
      <c r="AC254" s="129"/>
      <c r="AD254" s="129"/>
      <c r="AE254" s="129"/>
      <c r="AF254" s="2"/>
      <c r="AH254" s="2"/>
    </row>
    <row r="255" spans="1:34" s="1" customFormat="1" x14ac:dyDescent="0.3">
      <c r="A255" s="2"/>
      <c r="C255" s="2"/>
      <c r="D255" s="3"/>
      <c r="E255" s="181"/>
      <c r="F255" s="181"/>
      <c r="G255" s="181"/>
      <c r="H255" s="181"/>
      <c r="I255" s="181"/>
      <c r="J255" s="181"/>
      <c r="K255" s="181"/>
      <c r="L255" s="65"/>
      <c r="M255" s="65"/>
      <c r="N255" s="197"/>
      <c r="O255" s="197"/>
      <c r="P255" s="197"/>
      <c r="Q255" s="197"/>
      <c r="R255" s="197"/>
      <c r="S255" s="65"/>
      <c r="T255" s="68"/>
      <c r="U255" s="77"/>
      <c r="V255" s="14"/>
      <c r="W255" s="14"/>
      <c r="X255" s="89"/>
      <c r="Y255" s="84"/>
      <c r="Z255" s="207"/>
      <c r="AA255" s="129"/>
      <c r="AB255" s="129"/>
      <c r="AC255" s="129"/>
      <c r="AD255" s="129"/>
      <c r="AE255" s="129"/>
      <c r="AF255" s="2"/>
      <c r="AH255" s="2"/>
    </row>
    <row r="256" spans="1:34" s="1" customFormat="1" x14ac:dyDescent="0.3">
      <c r="A256" s="2"/>
      <c r="C256" s="2"/>
      <c r="D256" s="3"/>
      <c r="E256" s="181"/>
      <c r="F256" s="181"/>
      <c r="G256" s="181"/>
      <c r="H256" s="181"/>
      <c r="I256" s="181"/>
      <c r="J256" s="181"/>
      <c r="K256" s="181"/>
      <c r="L256" s="65"/>
      <c r="M256" s="65"/>
      <c r="N256" s="197"/>
      <c r="O256" s="197"/>
      <c r="P256" s="197"/>
      <c r="Q256" s="197"/>
      <c r="R256" s="197"/>
      <c r="S256" s="65"/>
      <c r="T256" s="68"/>
      <c r="U256" s="77"/>
      <c r="V256" s="14"/>
      <c r="W256" s="14"/>
      <c r="X256" s="89"/>
      <c r="Y256" s="84"/>
      <c r="Z256" s="207"/>
      <c r="AA256" s="129"/>
      <c r="AB256" s="129"/>
      <c r="AC256" s="129"/>
      <c r="AD256" s="129"/>
      <c r="AE256" s="129"/>
      <c r="AF256" s="2"/>
      <c r="AH256" s="2"/>
    </row>
    <row r="257" spans="1:34" s="1" customFormat="1" x14ac:dyDescent="0.3">
      <c r="A257" s="2"/>
      <c r="C257" s="2"/>
      <c r="D257" s="3"/>
      <c r="E257" s="181"/>
      <c r="F257" s="181"/>
      <c r="G257" s="181"/>
      <c r="H257" s="181"/>
      <c r="I257" s="181"/>
      <c r="J257" s="181"/>
      <c r="K257" s="181"/>
      <c r="L257" s="65"/>
      <c r="M257" s="65"/>
      <c r="N257" s="197"/>
      <c r="O257" s="197"/>
      <c r="P257" s="197"/>
      <c r="Q257" s="197"/>
      <c r="R257" s="197"/>
      <c r="S257" s="65"/>
      <c r="T257" s="68"/>
      <c r="U257" s="77"/>
      <c r="V257" s="14"/>
      <c r="W257" s="14"/>
      <c r="X257" s="89"/>
      <c r="Y257" s="84"/>
      <c r="Z257" s="207"/>
      <c r="AA257" s="129"/>
      <c r="AB257" s="129"/>
      <c r="AC257" s="129"/>
      <c r="AD257" s="129"/>
      <c r="AE257" s="129"/>
      <c r="AF257" s="2"/>
      <c r="AH257" s="2"/>
    </row>
    <row r="258" spans="1:34" s="1" customFormat="1" x14ac:dyDescent="0.3">
      <c r="A258" s="2"/>
      <c r="C258" s="2"/>
      <c r="D258" s="3"/>
      <c r="E258" s="181"/>
      <c r="F258" s="181"/>
      <c r="G258" s="181"/>
      <c r="H258" s="181"/>
      <c r="I258" s="181"/>
      <c r="J258" s="181"/>
      <c r="K258" s="181"/>
      <c r="L258" s="65"/>
      <c r="M258" s="65"/>
      <c r="N258" s="197"/>
      <c r="O258" s="197"/>
      <c r="P258" s="197"/>
      <c r="Q258" s="197"/>
      <c r="R258" s="197"/>
      <c r="S258" s="65"/>
      <c r="T258" s="68"/>
      <c r="U258" s="77"/>
      <c r="V258" s="14"/>
      <c r="W258" s="14"/>
      <c r="X258" s="89"/>
      <c r="Y258" s="84"/>
      <c r="Z258" s="207"/>
      <c r="AA258" s="129"/>
      <c r="AB258" s="129"/>
      <c r="AC258" s="129"/>
      <c r="AD258" s="129"/>
      <c r="AE258" s="129"/>
      <c r="AF258" s="2"/>
      <c r="AH258" s="2"/>
    </row>
    <row r="259" spans="1:34" s="1" customFormat="1" x14ac:dyDescent="0.3">
      <c r="A259" s="2"/>
      <c r="C259" s="2"/>
      <c r="D259" s="3"/>
      <c r="E259" s="181"/>
      <c r="F259" s="181"/>
      <c r="G259" s="181"/>
      <c r="H259" s="181"/>
      <c r="I259" s="181"/>
      <c r="J259" s="181"/>
      <c r="K259" s="181"/>
      <c r="L259" s="65"/>
      <c r="M259" s="65"/>
      <c r="N259" s="197"/>
      <c r="O259" s="197"/>
      <c r="P259" s="197"/>
      <c r="Q259" s="197"/>
      <c r="R259" s="197"/>
      <c r="S259" s="65"/>
      <c r="T259" s="68"/>
      <c r="U259" s="77"/>
      <c r="V259" s="14"/>
      <c r="W259" s="14"/>
      <c r="X259" s="89"/>
      <c r="Y259" s="84"/>
      <c r="Z259" s="207"/>
      <c r="AA259" s="129"/>
      <c r="AB259" s="129"/>
      <c r="AC259" s="129"/>
      <c r="AD259" s="129"/>
      <c r="AE259" s="129"/>
      <c r="AF259" s="2"/>
      <c r="AH259" s="2"/>
    </row>
    <row r="260" spans="1:34" s="1" customFormat="1" x14ac:dyDescent="0.3">
      <c r="A260" s="2"/>
      <c r="C260" s="2"/>
      <c r="D260" s="3"/>
      <c r="E260" s="181"/>
      <c r="F260" s="181"/>
      <c r="G260" s="181"/>
      <c r="H260" s="181"/>
      <c r="I260" s="181"/>
      <c r="J260" s="181"/>
      <c r="K260" s="181"/>
      <c r="L260" s="65"/>
      <c r="M260" s="65"/>
      <c r="N260" s="197"/>
      <c r="O260" s="197"/>
      <c r="P260" s="197"/>
      <c r="Q260" s="197"/>
      <c r="R260" s="197"/>
      <c r="S260" s="65"/>
      <c r="T260" s="68"/>
      <c r="U260" s="77"/>
      <c r="V260" s="14"/>
      <c r="W260" s="14"/>
      <c r="X260" s="89"/>
      <c r="Y260" s="84"/>
      <c r="Z260" s="207"/>
      <c r="AA260" s="129"/>
      <c r="AB260" s="129"/>
      <c r="AC260" s="129"/>
      <c r="AD260" s="129"/>
      <c r="AE260" s="129"/>
      <c r="AF260" s="2"/>
      <c r="AH260" s="2"/>
    </row>
    <row r="261" spans="1:34" s="1" customFormat="1" x14ac:dyDescent="0.3">
      <c r="A261" s="2"/>
      <c r="C261" s="2"/>
      <c r="D261" s="3"/>
      <c r="E261" s="181"/>
      <c r="F261" s="181"/>
      <c r="G261" s="181"/>
      <c r="H261" s="181"/>
      <c r="I261" s="181"/>
      <c r="J261" s="181"/>
      <c r="K261" s="181"/>
      <c r="L261" s="65"/>
      <c r="M261" s="65"/>
      <c r="N261" s="197"/>
      <c r="O261" s="197"/>
      <c r="P261" s="197"/>
      <c r="Q261" s="197"/>
      <c r="R261" s="197"/>
      <c r="S261" s="65"/>
      <c r="T261" s="68"/>
      <c r="U261" s="77"/>
      <c r="V261" s="14"/>
      <c r="W261" s="14"/>
      <c r="X261" s="89"/>
      <c r="Y261" s="84"/>
      <c r="Z261" s="207"/>
      <c r="AA261" s="129"/>
      <c r="AB261" s="129"/>
      <c r="AC261" s="129"/>
      <c r="AD261" s="129"/>
      <c r="AE261" s="129"/>
      <c r="AF261" s="2"/>
      <c r="AH261" s="2"/>
    </row>
    <row r="262" spans="1:34" s="1" customFormat="1" x14ac:dyDescent="0.3">
      <c r="A262" s="2"/>
      <c r="C262" s="2"/>
      <c r="D262" s="3"/>
      <c r="E262" s="181"/>
      <c r="F262" s="181"/>
      <c r="G262" s="181"/>
      <c r="H262" s="181"/>
      <c r="I262" s="181"/>
      <c r="J262" s="181"/>
      <c r="K262" s="181"/>
      <c r="L262" s="65"/>
      <c r="M262" s="65"/>
      <c r="N262" s="197"/>
      <c r="O262" s="197"/>
      <c r="P262" s="197"/>
      <c r="Q262" s="197"/>
      <c r="R262" s="197"/>
      <c r="S262" s="65"/>
      <c r="T262" s="68"/>
      <c r="U262" s="77"/>
      <c r="V262" s="14"/>
      <c r="W262" s="14"/>
      <c r="X262" s="89"/>
      <c r="Y262" s="84"/>
      <c r="Z262" s="207"/>
      <c r="AA262" s="129"/>
      <c r="AB262" s="129"/>
      <c r="AC262" s="129"/>
      <c r="AD262" s="129"/>
      <c r="AE262" s="129"/>
      <c r="AF262" s="2"/>
      <c r="AH262" s="2"/>
    </row>
    <row r="263" spans="1:34" s="1" customFormat="1" x14ac:dyDescent="0.3">
      <c r="A263" s="2"/>
      <c r="C263" s="2"/>
      <c r="D263" s="3"/>
      <c r="E263" s="181"/>
      <c r="F263" s="181"/>
      <c r="G263" s="181"/>
      <c r="H263" s="181"/>
      <c r="I263" s="181"/>
      <c r="J263" s="181"/>
      <c r="K263" s="181"/>
      <c r="L263" s="65"/>
      <c r="M263" s="65"/>
      <c r="N263" s="197"/>
      <c r="O263" s="197"/>
      <c r="P263" s="197"/>
      <c r="Q263" s="197"/>
      <c r="R263" s="197"/>
      <c r="S263" s="65"/>
      <c r="T263" s="68"/>
      <c r="U263" s="77"/>
      <c r="V263" s="14"/>
      <c r="W263" s="14"/>
      <c r="X263" s="89"/>
      <c r="Y263" s="84"/>
      <c r="Z263" s="207"/>
      <c r="AA263" s="129"/>
      <c r="AB263" s="129"/>
      <c r="AC263" s="129"/>
      <c r="AD263" s="129"/>
      <c r="AE263" s="129"/>
      <c r="AF263" s="2"/>
      <c r="AH263" s="2"/>
    </row>
    <row r="264" spans="1:34" s="1" customFormat="1" x14ac:dyDescent="0.3">
      <c r="A264" s="2"/>
      <c r="C264" s="2"/>
      <c r="D264" s="3"/>
      <c r="E264" s="181"/>
      <c r="F264" s="181"/>
      <c r="G264" s="181"/>
      <c r="H264" s="181"/>
      <c r="I264" s="181"/>
      <c r="J264" s="181"/>
      <c r="K264" s="181"/>
      <c r="L264" s="65"/>
      <c r="M264" s="65"/>
      <c r="N264" s="197"/>
      <c r="O264" s="197"/>
      <c r="P264" s="197"/>
      <c r="Q264" s="197"/>
      <c r="R264" s="197"/>
      <c r="S264" s="65"/>
      <c r="T264" s="68"/>
      <c r="U264" s="77"/>
      <c r="V264" s="14"/>
      <c r="W264" s="14"/>
      <c r="X264" s="89"/>
      <c r="Y264" s="84"/>
      <c r="Z264" s="207"/>
      <c r="AA264" s="129"/>
      <c r="AB264" s="129"/>
      <c r="AC264" s="129"/>
      <c r="AD264" s="129"/>
      <c r="AE264" s="129"/>
      <c r="AF264" s="2"/>
      <c r="AH264" s="2"/>
    </row>
    <row r="265" spans="1:34" s="1" customFormat="1" x14ac:dyDescent="0.3">
      <c r="A265" s="2"/>
      <c r="C265" s="2"/>
      <c r="D265" s="3"/>
      <c r="E265" s="181"/>
      <c r="F265" s="181"/>
      <c r="G265" s="181"/>
      <c r="H265" s="181"/>
      <c r="I265" s="181"/>
      <c r="J265" s="181"/>
      <c r="K265" s="181"/>
      <c r="L265" s="65"/>
      <c r="M265" s="65"/>
      <c r="N265" s="197"/>
      <c r="O265" s="197"/>
      <c r="P265" s="197"/>
      <c r="Q265" s="197"/>
      <c r="R265" s="197"/>
      <c r="S265" s="65"/>
      <c r="T265" s="68"/>
      <c r="U265" s="77"/>
      <c r="V265" s="14"/>
      <c r="W265" s="14"/>
      <c r="X265" s="89"/>
      <c r="Y265" s="84"/>
      <c r="Z265" s="207"/>
      <c r="AA265" s="129"/>
      <c r="AB265" s="129"/>
      <c r="AC265" s="129"/>
      <c r="AD265" s="129"/>
      <c r="AE265" s="129"/>
      <c r="AF265" s="2"/>
      <c r="AH265" s="2"/>
    </row>
    <row r="266" spans="1:34" s="1" customFormat="1" x14ac:dyDescent="0.3">
      <c r="A266" s="2"/>
      <c r="C266" s="2"/>
      <c r="D266" s="3"/>
      <c r="E266" s="181"/>
      <c r="F266" s="181"/>
      <c r="G266" s="181"/>
      <c r="H266" s="181"/>
      <c r="I266" s="181"/>
      <c r="J266" s="181"/>
      <c r="K266" s="181"/>
      <c r="L266" s="65"/>
      <c r="M266" s="65"/>
      <c r="N266" s="197"/>
      <c r="O266" s="197"/>
      <c r="P266" s="197"/>
      <c r="Q266" s="197"/>
      <c r="R266" s="197"/>
      <c r="S266" s="65"/>
      <c r="T266" s="68"/>
      <c r="U266" s="77"/>
      <c r="V266" s="14"/>
      <c r="W266" s="14"/>
      <c r="X266" s="89"/>
      <c r="Y266" s="84"/>
      <c r="Z266" s="207"/>
      <c r="AA266" s="129"/>
      <c r="AB266" s="129"/>
      <c r="AC266" s="129"/>
      <c r="AD266" s="129"/>
      <c r="AE266" s="129"/>
      <c r="AF266" s="2"/>
      <c r="AH266" s="2"/>
    </row>
    <row r="267" spans="1:34" s="1" customFormat="1" x14ac:dyDescent="0.3">
      <c r="A267" s="2"/>
      <c r="C267" s="2"/>
      <c r="D267" s="3"/>
      <c r="E267" s="181"/>
      <c r="F267" s="181"/>
      <c r="G267" s="181"/>
      <c r="H267" s="181"/>
      <c r="I267" s="181"/>
      <c r="J267" s="181"/>
      <c r="K267" s="181"/>
      <c r="L267" s="65"/>
      <c r="M267" s="65"/>
      <c r="N267" s="197"/>
      <c r="O267" s="197"/>
      <c r="P267" s="197"/>
      <c r="Q267" s="197"/>
      <c r="R267" s="197"/>
      <c r="S267" s="65"/>
      <c r="T267" s="68"/>
      <c r="U267" s="77"/>
      <c r="V267" s="14"/>
      <c r="W267" s="14"/>
      <c r="X267" s="89"/>
      <c r="Y267" s="84"/>
      <c r="Z267" s="207"/>
      <c r="AA267" s="129"/>
      <c r="AB267" s="129"/>
      <c r="AC267" s="129"/>
      <c r="AD267" s="129"/>
      <c r="AE267" s="129"/>
      <c r="AF267" s="2"/>
      <c r="AH267" s="2"/>
    </row>
    <row r="268" spans="1:34" s="1" customFormat="1" x14ac:dyDescent="0.3">
      <c r="A268" s="2"/>
      <c r="C268" s="2"/>
      <c r="D268" s="3"/>
      <c r="E268" s="181"/>
      <c r="F268" s="181"/>
      <c r="G268" s="181"/>
      <c r="H268" s="181"/>
      <c r="I268" s="181"/>
      <c r="J268" s="181"/>
      <c r="K268" s="181"/>
      <c r="L268" s="65"/>
      <c r="M268" s="65"/>
      <c r="N268" s="197"/>
      <c r="O268" s="197"/>
      <c r="P268" s="197"/>
      <c r="Q268" s="197"/>
      <c r="R268" s="197"/>
      <c r="S268" s="65"/>
      <c r="T268" s="68"/>
      <c r="U268" s="77"/>
      <c r="V268" s="14"/>
      <c r="W268" s="14"/>
      <c r="X268" s="89"/>
      <c r="Y268" s="84"/>
      <c r="Z268" s="207"/>
      <c r="AA268" s="129"/>
      <c r="AB268" s="129"/>
      <c r="AC268" s="129"/>
      <c r="AD268" s="129"/>
      <c r="AE268" s="129"/>
      <c r="AF268" s="2"/>
      <c r="AH268" s="2"/>
    </row>
    <row r="269" spans="1:34" s="1" customFormat="1" x14ac:dyDescent="0.3">
      <c r="A269" s="2"/>
      <c r="C269" s="2"/>
      <c r="D269" s="3"/>
      <c r="E269" s="181"/>
      <c r="F269" s="181"/>
      <c r="G269" s="181"/>
      <c r="H269" s="181"/>
      <c r="I269" s="181"/>
      <c r="J269" s="181"/>
      <c r="K269" s="181"/>
      <c r="L269" s="65"/>
      <c r="M269" s="65"/>
      <c r="N269" s="197"/>
      <c r="O269" s="197"/>
      <c r="P269" s="197"/>
      <c r="Q269" s="197"/>
      <c r="R269" s="197"/>
      <c r="S269" s="65"/>
      <c r="T269" s="68"/>
      <c r="U269" s="77"/>
      <c r="V269" s="14"/>
      <c r="W269" s="14"/>
      <c r="X269" s="89"/>
      <c r="Y269" s="84"/>
      <c r="Z269" s="207"/>
      <c r="AA269" s="129"/>
      <c r="AB269" s="129"/>
      <c r="AC269" s="129"/>
      <c r="AD269" s="129"/>
      <c r="AE269" s="129"/>
      <c r="AF269" s="2"/>
      <c r="AH269" s="2"/>
    </row>
    <row r="270" spans="1:34" s="1" customFormat="1" x14ac:dyDescent="0.3">
      <c r="A270" s="2"/>
      <c r="C270" s="2"/>
      <c r="D270" s="3"/>
      <c r="E270" s="181"/>
      <c r="F270" s="181"/>
      <c r="G270" s="181"/>
      <c r="H270" s="181"/>
      <c r="I270" s="181"/>
      <c r="J270" s="181"/>
      <c r="K270" s="181"/>
      <c r="L270" s="65"/>
      <c r="M270" s="65"/>
      <c r="N270" s="197"/>
      <c r="O270" s="197"/>
      <c r="P270" s="197"/>
      <c r="Q270" s="197"/>
      <c r="R270" s="197"/>
      <c r="S270" s="65"/>
      <c r="T270" s="68"/>
      <c r="U270" s="77"/>
      <c r="V270" s="14"/>
      <c r="W270" s="14"/>
      <c r="X270" s="89"/>
      <c r="Y270" s="84"/>
      <c r="Z270" s="207"/>
      <c r="AA270" s="129"/>
      <c r="AB270" s="129"/>
      <c r="AC270" s="129"/>
      <c r="AD270" s="129"/>
      <c r="AE270" s="129"/>
      <c r="AF270" s="2"/>
      <c r="AH270" s="2"/>
    </row>
    <row r="271" spans="1:34" s="1" customFormat="1" x14ac:dyDescent="0.3">
      <c r="A271" s="2"/>
      <c r="C271" s="2"/>
      <c r="D271" s="3"/>
      <c r="E271" s="181"/>
      <c r="F271" s="181"/>
      <c r="G271" s="181"/>
      <c r="H271" s="181"/>
      <c r="I271" s="181"/>
      <c r="J271" s="181"/>
      <c r="K271" s="181"/>
      <c r="L271" s="65"/>
      <c r="M271" s="65"/>
      <c r="N271" s="197"/>
      <c r="O271" s="197"/>
      <c r="P271" s="197"/>
      <c r="Q271" s="197"/>
      <c r="R271" s="197"/>
      <c r="S271" s="65"/>
      <c r="T271" s="68"/>
      <c r="U271" s="77"/>
      <c r="V271" s="14"/>
      <c r="W271" s="14"/>
      <c r="X271" s="89"/>
      <c r="Y271" s="84"/>
      <c r="Z271" s="207"/>
      <c r="AA271" s="129"/>
      <c r="AB271" s="129"/>
      <c r="AC271" s="129"/>
      <c r="AD271" s="129"/>
      <c r="AE271" s="129"/>
      <c r="AF271" s="2"/>
      <c r="AH271" s="2"/>
    </row>
    <row r="272" spans="1:34" s="1" customFormat="1" x14ac:dyDescent="0.3">
      <c r="A272" s="2"/>
      <c r="C272" s="2"/>
      <c r="D272" s="3"/>
      <c r="E272" s="181"/>
      <c r="F272" s="181"/>
      <c r="G272" s="181"/>
      <c r="H272" s="181"/>
      <c r="I272" s="181"/>
      <c r="J272" s="181"/>
      <c r="K272" s="181"/>
      <c r="L272" s="65"/>
      <c r="M272" s="65"/>
      <c r="N272" s="197"/>
      <c r="O272" s="197"/>
      <c r="P272" s="197"/>
      <c r="Q272" s="197"/>
      <c r="R272" s="197"/>
      <c r="S272" s="65"/>
      <c r="T272" s="68"/>
      <c r="U272" s="77"/>
      <c r="V272" s="14"/>
      <c r="W272" s="14"/>
      <c r="X272" s="89"/>
      <c r="Y272" s="84"/>
      <c r="Z272" s="207"/>
      <c r="AA272" s="129"/>
      <c r="AB272" s="129"/>
      <c r="AC272" s="129"/>
      <c r="AD272" s="129"/>
      <c r="AE272" s="129"/>
      <c r="AF272" s="2"/>
      <c r="AH272" s="2"/>
    </row>
    <row r="273" spans="1:34" s="1" customFormat="1" x14ac:dyDescent="0.3">
      <c r="A273" s="2"/>
      <c r="C273" s="2"/>
      <c r="D273" s="3"/>
      <c r="E273" s="181"/>
      <c r="F273" s="181"/>
      <c r="G273" s="181"/>
      <c r="H273" s="181"/>
      <c r="I273" s="181"/>
      <c r="J273" s="181"/>
      <c r="K273" s="181"/>
      <c r="L273" s="65"/>
      <c r="M273" s="65"/>
      <c r="N273" s="197"/>
      <c r="O273" s="197"/>
      <c r="P273" s="197"/>
      <c r="Q273" s="197"/>
      <c r="R273" s="197"/>
      <c r="S273" s="65"/>
      <c r="T273" s="68"/>
      <c r="U273" s="77"/>
      <c r="V273" s="14"/>
      <c r="W273" s="14"/>
      <c r="X273" s="89"/>
      <c r="Y273" s="84"/>
      <c r="Z273" s="207"/>
      <c r="AA273" s="129"/>
      <c r="AB273" s="129"/>
      <c r="AC273" s="129"/>
      <c r="AD273" s="129"/>
      <c r="AE273" s="129"/>
      <c r="AF273" s="2"/>
      <c r="AH273" s="2"/>
    </row>
    <row r="274" spans="1:34" s="1" customFormat="1" x14ac:dyDescent="0.3">
      <c r="A274" s="2"/>
      <c r="C274" s="2"/>
      <c r="D274" s="3"/>
      <c r="E274" s="181"/>
      <c r="F274" s="181"/>
      <c r="G274" s="181"/>
      <c r="H274" s="181"/>
      <c r="I274" s="181"/>
      <c r="J274" s="181"/>
      <c r="K274" s="181"/>
      <c r="L274" s="65"/>
      <c r="M274" s="65"/>
      <c r="N274" s="197"/>
      <c r="O274" s="197"/>
      <c r="P274" s="197"/>
      <c r="Q274" s="197"/>
      <c r="R274" s="197"/>
      <c r="S274" s="65"/>
      <c r="T274" s="68"/>
      <c r="U274" s="77"/>
      <c r="V274" s="14"/>
      <c r="W274" s="14"/>
      <c r="X274" s="89"/>
      <c r="Y274" s="84"/>
      <c r="Z274" s="207"/>
      <c r="AA274" s="129"/>
      <c r="AB274" s="129"/>
      <c r="AC274" s="129"/>
      <c r="AD274" s="129"/>
      <c r="AE274" s="129"/>
      <c r="AF274" s="2"/>
      <c r="AH274" s="2"/>
    </row>
    <row r="275" spans="1:34" s="1" customFormat="1" x14ac:dyDescent="0.3">
      <c r="A275" s="2"/>
      <c r="C275" s="2"/>
      <c r="D275" s="3"/>
      <c r="E275" s="181"/>
      <c r="F275" s="181"/>
      <c r="G275" s="181"/>
      <c r="H275" s="181"/>
      <c r="I275" s="181"/>
      <c r="J275" s="181"/>
      <c r="K275" s="181"/>
      <c r="L275" s="65"/>
      <c r="M275" s="65"/>
      <c r="N275" s="197"/>
      <c r="O275" s="197"/>
      <c r="P275" s="197"/>
      <c r="Q275" s="197"/>
      <c r="R275" s="197"/>
      <c r="S275" s="65"/>
      <c r="T275" s="68"/>
      <c r="U275" s="77"/>
      <c r="V275" s="14"/>
      <c r="W275" s="14"/>
      <c r="X275" s="89"/>
      <c r="Y275" s="84"/>
      <c r="Z275" s="207"/>
      <c r="AA275" s="129"/>
      <c r="AB275" s="129"/>
      <c r="AC275" s="129"/>
      <c r="AD275" s="129"/>
      <c r="AE275" s="129"/>
      <c r="AF275" s="2"/>
      <c r="AH275" s="2"/>
    </row>
    <row r="276" spans="1:34" s="1" customFormat="1" x14ac:dyDescent="0.3">
      <c r="A276" s="2"/>
      <c r="C276" s="2"/>
      <c r="D276" s="3"/>
      <c r="E276" s="181"/>
      <c r="F276" s="181"/>
      <c r="G276" s="181"/>
      <c r="H276" s="181"/>
      <c r="I276" s="181"/>
      <c r="J276" s="181"/>
      <c r="K276" s="181"/>
      <c r="L276" s="65"/>
      <c r="M276" s="65"/>
      <c r="N276" s="197"/>
      <c r="O276" s="197"/>
      <c r="P276" s="197"/>
      <c r="Q276" s="197"/>
      <c r="R276" s="197"/>
      <c r="S276" s="65"/>
      <c r="T276" s="68"/>
      <c r="U276" s="77"/>
      <c r="V276" s="14"/>
      <c r="W276" s="14"/>
      <c r="X276" s="89"/>
      <c r="Y276" s="84"/>
      <c r="Z276" s="207"/>
      <c r="AA276" s="129"/>
      <c r="AB276" s="129"/>
      <c r="AC276" s="129"/>
      <c r="AD276" s="129"/>
      <c r="AE276" s="129"/>
      <c r="AF276" s="2"/>
      <c r="AH276" s="2"/>
    </row>
    <row r="277" spans="1:34" s="1" customFormat="1" x14ac:dyDescent="0.3">
      <c r="A277" s="2"/>
      <c r="C277" s="2"/>
      <c r="D277" s="3"/>
      <c r="E277" s="181"/>
      <c r="F277" s="181"/>
      <c r="G277" s="181"/>
      <c r="H277" s="181"/>
      <c r="I277" s="181"/>
      <c r="J277" s="181"/>
      <c r="K277" s="181"/>
      <c r="L277" s="65"/>
      <c r="M277" s="65"/>
      <c r="N277" s="197"/>
      <c r="O277" s="197"/>
      <c r="P277" s="197"/>
      <c r="Q277" s="197"/>
      <c r="R277" s="197"/>
      <c r="S277" s="65"/>
      <c r="T277" s="68"/>
      <c r="U277" s="77"/>
      <c r="V277" s="14"/>
      <c r="W277" s="14"/>
      <c r="X277" s="89"/>
      <c r="Y277" s="84"/>
      <c r="Z277" s="207"/>
      <c r="AA277" s="129"/>
      <c r="AB277" s="129"/>
      <c r="AC277" s="129"/>
      <c r="AD277" s="129"/>
      <c r="AE277" s="129"/>
      <c r="AF277" s="2"/>
      <c r="AH277" s="2"/>
    </row>
    <row r="278" spans="1:34" s="1" customFormat="1" x14ac:dyDescent="0.3">
      <c r="A278" s="2"/>
      <c r="C278" s="2"/>
      <c r="D278" s="3"/>
      <c r="E278" s="181"/>
      <c r="F278" s="181"/>
      <c r="G278" s="181"/>
      <c r="H278" s="181"/>
      <c r="I278" s="181"/>
      <c r="J278" s="181"/>
      <c r="K278" s="181"/>
      <c r="L278" s="65"/>
      <c r="M278" s="65"/>
      <c r="N278" s="197"/>
      <c r="O278" s="197"/>
      <c r="P278" s="197"/>
      <c r="Q278" s="197"/>
      <c r="R278" s="197"/>
      <c r="S278" s="65"/>
      <c r="T278" s="68"/>
      <c r="U278" s="77"/>
      <c r="V278" s="14"/>
      <c r="W278" s="14"/>
      <c r="X278" s="89"/>
      <c r="Y278" s="84"/>
      <c r="Z278" s="207"/>
      <c r="AA278" s="129"/>
      <c r="AB278" s="129"/>
      <c r="AC278" s="129"/>
      <c r="AD278" s="129"/>
      <c r="AE278" s="129"/>
      <c r="AF278" s="2"/>
      <c r="AH278" s="2"/>
    </row>
    <row r="279" spans="1:34" s="1" customFormat="1" x14ac:dyDescent="0.3">
      <c r="A279" s="2"/>
      <c r="C279" s="2"/>
      <c r="D279" s="3"/>
      <c r="E279" s="181"/>
      <c r="F279" s="181"/>
      <c r="G279" s="181"/>
      <c r="H279" s="181"/>
      <c r="I279" s="181"/>
      <c r="J279" s="181"/>
      <c r="K279" s="181"/>
      <c r="L279" s="65"/>
      <c r="M279" s="65"/>
      <c r="N279" s="197"/>
      <c r="O279" s="197"/>
      <c r="P279" s="197"/>
      <c r="Q279" s="197"/>
      <c r="R279" s="197"/>
      <c r="S279" s="65"/>
      <c r="T279" s="68"/>
      <c r="U279" s="77"/>
      <c r="V279" s="14"/>
      <c r="W279" s="14"/>
      <c r="X279" s="89"/>
      <c r="Y279" s="84"/>
      <c r="Z279" s="207"/>
      <c r="AA279" s="129"/>
      <c r="AB279" s="129"/>
      <c r="AC279" s="129"/>
      <c r="AD279" s="129"/>
      <c r="AE279" s="129"/>
      <c r="AF279" s="2"/>
      <c r="AH279" s="2"/>
    </row>
    <row r="280" spans="1:34" s="1" customFormat="1" x14ac:dyDescent="0.3">
      <c r="A280" s="2"/>
      <c r="C280" s="2"/>
      <c r="D280" s="3"/>
      <c r="E280" s="181"/>
      <c r="F280" s="181"/>
      <c r="G280" s="181"/>
      <c r="H280" s="181"/>
      <c r="I280" s="181"/>
      <c r="J280" s="181"/>
      <c r="K280" s="181"/>
      <c r="L280" s="65"/>
      <c r="M280" s="65"/>
      <c r="N280" s="197"/>
      <c r="O280" s="197"/>
      <c r="P280" s="197"/>
      <c r="Q280" s="197"/>
      <c r="R280" s="197"/>
      <c r="S280" s="65"/>
      <c r="T280" s="68"/>
      <c r="U280" s="77"/>
      <c r="V280" s="14"/>
      <c r="W280" s="14"/>
      <c r="X280" s="89"/>
      <c r="Y280" s="84"/>
      <c r="Z280" s="207"/>
      <c r="AA280" s="129"/>
      <c r="AB280" s="129"/>
      <c r="AC280" s="129"/>
      <c r="AD280" s="129"/>
      <c r="AE280" s="129"/>
      <c r="AF280" s="2"/>
      <c r="AH280" s="2"/>
    </row>
    <row r="281" spans="1:34" s="1" customFormat="1" x14ac:dyDescent="0.3">
      <c r="A281" s="2"/>
      <c r="C281" s="2"/>
      <c r="D281" s="3"/>
      <c r="E281" s="181"/>
      <c r="F281" s="181"/>
      <c r="G281" s="181"/>
      <c r="H281" s="181"/>
      <c r="I281" s="181"/>
      <c r="J281" s="181"/>
      <c r="K281" s="181"/>
      <c r="L281" s="65"/>
      <c r="M281" s="65"/>
      <c r="N281" s="197"/>
      <c r="O281" s="197"/>
      <c r="P281" s="197"/>
      <c r="Q281" s="197"/>
      <c r="R281" s="197"/>
      <c r="S281" s="65"/>
      <c r="T281" s="68"/>
      <c r="U281" s="77"/>
      <c r="V281" s="14"/>
      <c r="W281" s="14"/>
      <c r="X281" s="89"/>
      <c r="Y281" s="84"/>
      <c r="Z281" s="207"/>
      <c r="AA281" s="129"/>
      <c r="AB281" s="129"/>
      <c r="AC281" s="129"/>
      <c r="AD281" s="129"/>
      <c r="AE281" s="129"/>
      <c r="AF281" s="2"/>
      <c r="AH281" s="2"/>
    </row>
    <row r="282" spans="1:34" s="1" customFormat="1" x14ac:dyDescent="0.3">
      <c r="A282" s="2"/>
      <c r="C282" s="2"/>
      <c r="D282" s="3"/>
      <c r="E282" s="181"/>
      <c r="F282" s="181"/>
      <c r="G282" s="181"/>
      <c r="H282" s="181"/>
      <c r="I282" s="181"/>
      <c r="J282" s="181"/>
      <c r="K282" s="181"/>
      <c r="L282" s="65"/>
      <c r="M282" s="65"/>
      <c r="N282" s="197"/>
      <c r="O282" s="197"/>
      <c r="P282" s="197"/>
      <c r="Q282" s="197"/>
      <c r="R282" s="197"/>
      <c r="S282" s="65"/>
      <c r="T282" s="68"/>
      <c r="U282" s="77"/>
      <c r="V282" s="14"/>
      <c r="W282" s="14"/>
      <c r="X282" s="89"/>
      <c r="Y282" s="84"/>
      <c r="Z282" s="207"/>
      <c r="AA282" s="129"/>
      <c r="AB282" s="129"/>
      <c r="AC282" s="129"/>
      <c r="AD282" s="129"/>
      <c r="AE282" s="129"/>
      <c r="AF282" s="2"/>
      <c r="AH282" s="2"/>
    </row>
    <row r="283" spans="1:34" s="1" customFormat="1" x14ac:dyDescent="0.3">
      <c r="A283" s="2"/>
      <c r="C283" s="2"/>
      <c r="D283" s="3"/>
      <c r="E283" s="181"/>
      <c r="F283" s="181"/>
      <c r="G283" s="181"/>
      <c r="H283" s="181"/>
      <c r="I283" s="181"/>
      <c r="J283" s="181"/>
      <c r="K283" s="181"/>
      <c r="L283" s="65"/>
      <c r="M283" s="65"/>
      <c r="N283" s="197"/>
      <c r="O283" s="197"/>
      <c r="P283" s="197"/>
      <c r="Q283" s="197"/>
      <c r="R283" s="197"/>
      <c r="S283" s="65"/>
      <c r="T283" s="68"/>
      <c r="U283" s="77"/>
      <c r="V283" s="14"/>
      <c r="W283" s="14"/>
      <c r="X283" s="89"/>
      <c r="Y283" s="84"/>
      <c r="Z283" s="207"/>
      <c r="AA283" s="129"/>
      <c r="AB283" s="129"/>
      <c r="AC283" s="129"/>
      <c r="AD283" s="129"/>
      <c r="AE283" s="129"/>
      <c r="AF283" s="2"/>
      <c r="AH283" s="2"/>
    </row>
    <row r="284" spans="1:34" s="1" customFormat="1" x14ac:dyDescent="0.3">
      <c r="A284" s="2"/>
      <c r="C284" s="2"/>
      <c r="D284" s="3"/>
      <c r="E284" s="181"/>
      <c r="F284" s="181"/>
      <c r="G284" s="181"/>
      <c r="H284" s="181"/>
      <c r="I284" s="181"/>
      <c r="J284" s="181"/>
      <c r="K284" s="181"/>
      <c r="L284" s="65"/>
      <c r="M284" s="65"/>
      <c r="N284" s="197"/>
      <c r="O284" s="197"/>
      <c r="P284" s="197"/>
      <c r="Q284" s="197"/>
      <c r="R284" s="197"/>
      <c r="S284" s="65"/>
      <c r="T284" s="68"/>
      <c r="U284" s="77"/>
      <c r="V284" s="14"/>
      <c r="W284" s="14"/>
      <c r="X284" s="89"/>
      <c r="Y284" s="84"/>
      <c r="Z284" s="207"/>
      <c r="AA284" s="129"/>
      <c r="AB284" s="129"/>
      <c r="AC284" s="129"/>
      <c r="AD284" s="129"/>
      <c r="AE284" s="129"/>
      <c r="AF284" s="2"/>
      <c r="AH284" s="2"/>
    </row>
    <row r="285" spans="1:34" s="1" customFormat="1" x14ac:dyDescent="0.3">
      <c r="A285" s="2"/>
      <c r="C285" s="2"/>
      <c r="D285" s="3"/>
      <c r="E285" s="181"/>
      <c r="F285" s="181"/>
      <c r="G285" s="181"/>
      <c r="H285" s="181"/>
      <c r="I285" s="181"/>
      <c r="J285" s="181"/>
      <c r="K285" s="181"/>
      <c r="L285" s="65"/>
      <c r="M285" s="65"/>
      <c r="N285" s="197"/>
      <c r="O285" s="197"/>
      <c r="P285" s="197"/>
      <c r="Q285" s="197"/>
      <c r="R285" s="197"/>
      <c r="S285" s="65"/>
      <c r="T285" s="68"/>
      <c r="U285" s="77"/>
      <c r="V285" s="14"/>
      <c r="W285" s="14"/>
      <c r="X285" s="89"/>
      <c r="Y285" s="84"/>
      <c r="Z285" s="207"/>
      <c r="AA285" s="129"/>
      <c r="AB285" s="129"/>
      <c r="AC285" s="129"/>
      <c r="AD285" s="129"/>
      <c r="AE285" s="129"/>
      <c r="AF285" s="2"/>
      <c r="AH285" s="2"/>
    </row>
    <row r="286" spans="1:34" s="1" customFormat="1" x14ac:dyDescent="0.3">
      <c r="A286" s="2"/>
      <c r="C286" s="2"/>
      <c r="D286" s="3"/>
      <c r="E286" s="181"/>
      <c r="F286" s="181"/>
      <c r="G286" s="181"/>
      <c r="H286" s="181"/>
      <c r="I286" s="181"/>
      <c r="J286" s="181"/>
      <c r="K286" s="181"/>
      <c r="L286" s="65"/>
      <c r="M286" s="65"/>
      <c r="N286" s="197"/>
      <c r="O286" s="197"/>
      <c r="P286" s="197"/>
      <c r="Q286" s="197"/>
      <c r="R286" s="197"/>
      <c r="S286" s="65"/>
      <c r="T286" s="68"/>
      <c r="U286" s="77"/>
      <c r="V286" s="14"/>
      <c r="W286" s="14"/>
      <c r="X286" s="89"/>
      <c r="Y286" s="84"/>
      <c r="Z286" s="207"/>
      <c r="AA286" s="129"/>
      <c r="AB286" s="129"/>
      <c r="AC286" s="129"/>
      <c r="AD286" s="129"/>
      <c r="AE286" s="129"/>
      <c r="AF286" s="2"/>
      <c r="AH286" s="2"/>
    </row>
    <row r="287" spans="1:34" s="1" customFormat="1" x14ac:dyDescent="0.3">
      <c r="A287" s="2"/>
      <c r="C287" s="2"/>
      <c r="D287" s="3"/>
      <c r="E287" s="181"/>
      <c r="F287" s="181"/>
      <c r="G287" s="181"/>
      <c r="H287" s="181"/>
      <c r="I287" s="181"/>
      <c r="J287" s="181"/>
      <c r="K287" s="181"/>
      <c r="L287" s="65"/>
      <c r="M287" s="65"/>
      <c r="N287" s="197"/>
      <c r="O287" s="197"/>
      <c r="P287" s="197"/>
      <c r="Q287" s="197"/>
      <c r="R287" s="197"/>
      <c r="S287" s="65"/>
      <c r="T287" s="68"/>
      <c r="U287" s="77"/>
      <c r="V287" s="14"/>
      <c r="W287" s="14"/>
      <c r="X287" s="89"/>
      <c r="Y287" s="84"/>
      <c r="Z287" s="207"/>
      <c r="AA287" s="129"/>
      <c r="AB287" s="129"/>
      <c r="AC287" s="129"/>
      <c r="AD287" s="129"/>
      <c r="AE287" s="129"/>
      <c r="AF287" s="2"/>
      <c r="AH287" s="2"/>
    </row>
    <row r="288" spans="1:34" s="1" customFormat="1" x14ac:dyDescent="0.3">
      <c r="A288" s="2"/>
      <c r="C288" s="2"/>
      <c r="D288" s="3"/>
      <c r="E288" s="181"/>
      <c r="F288" s="181"/>
      <c r="G288" s="181"/>
      <c r="H288" s="181"/>
      <c r="I288" s="181"/>
      <c r="J288" s="181"/>
      <c r="K288" s="181"/>
      <c r="L288" s="65"/>
      <c r="M288" s="65"/>
      <c r="N288" s="197"/>
      <c r="O288" s="197"/>
      <c r="P288" s="197"/>
      <c r="Q288" s="197"/>
      <c r="R288" s="197"/>
      <c r="S288" s="65"/>
      <c r="T288" s="68"/>
      <c r="U288" s="77"/>
      <c r="V288" s="14"/>
      <c r="W288" s="14"/>
      <c r="X288" s="89"/>
      <c r="Y288" s="84"/>
      <c r="Z288" s="207"/>
      <c r="AA288" s="129"/>
      <c r="AB288" s="129"/>
      <c r="AC288" s="129"/>
      <c r="AD288" s="129"/>
      <c r="AE288" s="129"/>
      <c r="AF288" s="2"/>
      <c r="AH288" s="2"/>
    </row>
    <row r="289" spans="1:34" s="1" customFormat="1" x14ac:dyDescent="0.3">
      <c r="A289" s="2"/>
      <c r="C289" s="2"/>
      <c r="D289" s="3"/>
      <c r="E289" s="181"/>
      <c r="F289" s="181"/>
      <c r="G289" s="181"/>
      <c r="H289" s="181"/>
      <c r="I289" s="181"/>
      <c r="J289" s="181"/>
      <c r="K289" s="181"/>
      <c r="L289" s="65"/>
      <c r="M289" s="65"/>
      <c r="N289" s="197"/>
      <c r="O289" s="197"/>
      <c r="P289" s="197"/>
      <c r="Q289" s="197"/>
      <c r="R289" s="197"/>
      <c r="S289" s="65"/>
      <c r="T289" s="68"/>
      <c r="U289" s="77"/>
      <c r="V289" s="14"/>
      <c r="W289" s="14"/>
      <c r="X289" s="89"/>
      <c r="Y289" s="84"/>
      <c r="Z289" s="207"/>
      <c r="AA289" s="129"/>
      <c r="AB289" s="129"/>
      <c r="AC289" s="129"/>
      <c r="AD289" s="129"/>
      <c r="AE289" s="129"/>
      <c r="AF289" s="2"/>
      <c r="AH289" s="2"/>
    </row>
    <row r="290" spans="1:34" s="1" customFormat="1" x14ac:dyDescent="0.3">
      <c r="A290" s="2"/>
      <c r="C290" s="2"/>
      <c r="D290" s="3"/>
      <c r="E290" s="181"/>
      <c r="F290" s="181"/>
      <c r="G290" s="181"/>
      <c r="H290" s="181"/>
      <c r="I290" s="181"/>
      <c r="J290" s="181"/>
      <c r="K290" s="181"/>
      <c r="L290" s="65"/>
      <c r="M290" s="65"/>
      <c r="N290" s="197"/>
      <c r="O290" s="197"/>
      <c r="P290" s="197"/>
      <c r="Q290" s="197"/>
      <c r="R290" s="197"/>
      <c r="S290" s="65"/>
      <c r="T290" s="68"/>
      <c r="U290" s="77"/>
      <c r="V290" s="14"/>
      <c r="W290" s="14"/>
      <c r="X290" s="89"/>
      <c r="Y290" s="84"/>
      <c r="Z290" s="207"/>
      <c r="AA290" s="129"/>
      <c r="AB290" s="129"/>
      <c r="AC290" s="129"/>
      <c r="AD290" s="129"/>
      <c r="AE290" s="129"/>
      <c r="AF290" s="2"/>
      <c r="AH290" s="2"/>
    </row>
    <row r="291" spans="1:34" s="1" customFormat="1" x14ac:dyDescent="0.3">
      <c r="A291" s="2"/>
      <c r="C291" s="2"/>
      <c r="D291" s="3"/>
      <c r="E291" s="181"/>
      <c r="F291" s="181"/>
      <c r="G291" s="181"/>
      <c r="H291" s="181"/>
      <c r="I291" s="181"/>
      <c r="J291" s="181"/>
      <c r="K291" s="181"/>
      <c r="L291" s="65"/>
      <c r="M291" s="65"/>
      <c r="N291" s="197"/>
      <c r="O291" s="197"/>
      <c r="P291" s="197"/>
      <c r="Q291" s="197"/>
      <c r="R291" s="197"/>
      <c r="S291" s="65"/>
      <c r="T291" s="68"/>
      <c r="U291" s="77"/>
      <c r="V291" s="14"/>
      <c r="W291" s="14"/>
      <c r="X291" s="89"/>
      <c r="Y291" s="84"/>
      <c r="Z291" s="207"/>
      <c r="AA291" s="129"/>
      <c r="AB291" s="129"/>
      <c r="AC291" s="129"/>
      <c r="AD291" s="129"/>
      <c r="AE291" s="129"/>
      <c r="AF291" s="2"/>
      <c r="AH291" s="2"/>
    </row>
    <row r="292" spans="1:34" s="1" customFormat="1" x14ac:dyDescent="0.3">
      <c r="A292" s="2"/>
      <c r="C292" s="2"/>
      <c r="D292" s="3"/>
      <c r="E292" s="181"/>
      <c r="F292" s="181"/>
      <c r="G292" s="181"/>
      <c r="H292" s="181"/>
      <c r="I292" s="181"/>
      <c r="J292" s="181"/>
      <c r="K292" s="181"/>
      <c r="L292" s="65"/>
      <c r="M292" s="65"/>
      <c r="N292" s="197"/>
      <c r="O292" s="197"/>
      <c r="P292" s="197"/>
      <c r="Q292" s="197"/>
      <c r="R292" s="197"/>
      <c r="S292" s="65"/>
      <c r="T292" s="68"/>
      <c r="U292" s="77"/>
      <c r="V292" s="14"/>
      <c r="W292" s="14"/>
      <c r="X292" s="89"/>
      <c r="Y292" s="84"/>
      <c r="Z292" s="207"/>
      <c r="AA292" s="129"/>
      <c r="AB292" s="129"/>
      <c r="AC292" s="129"/>
      <c r="AD292" s="129"/>
      <c r="AE292" s="129"/>
      <c r="AF292" s="2"/>
      <c r="AH292" s="2"/>
    </row>
    <row r="293" spans="1:34" s="1" customFormat="1" x14ac:dyDescent="0.3">
      <c r="A293" s="2"/>
      <c r="C293" s="2"/>
      <c r="D293" s="3"/>
      <c r="E293" s="181"/>
      <c r="F293" s="181"/>
      <c r="G293" s="181"/>
      <c r="H293" s="181"/>
      <c r="I293" s="181"/>
      <c r="J293" s="181"/>
      <c r="K293" s="181"/>
      <c r="L293" s="65"/>
      <c r="M293" s="65"/>
      <c r="N293" s="197"/>
      <c r="O293" s="197"/>
      <c r="P293" s="197"/>
      <c r="Q293" s="197"/>
      <c r="R293" s="197"/>
      <c r="S293" s="65"/>
      <c r="T293" s="68"/>
      <c r="U293" s="77"/>
      <c r="V293" s="14"/>
      <c r="W293" s="14"/>
      <c r="X293" s="89"/>
      <c r="Y293" s="84"/>
      <c r="Z293" s="207"/>
      <c r="AA293" s="129"/>
      <c r="AB293" s="129"/>
      <c r="AC293" s="129"/>
      <c r="AD293" s="129"/>
      <c r="AE293" s="129"/>
      <c r="AF293" s="2"/>
      <c r="AH293" s="2"/>
    </row>
    <row r="294" spans="1:34" s="1" customFormat="1" x14ac:dyDescent="0.3">
      <c r="A294" s="2"/>
      <c r="C294" s="2"/>
      <c r="D294" s="3"/>
      <c r="E294" s="181"/>
      <c r="F294" s="181"/>
      <c r="G294" s="181"/>
      <c r="H294" s="181"/>
      <c r="I294" s="181"/>
      <c r="J294" s="181"/>
      <c r="K294" s="181"/>
      <c r="L294" s="65"/>
      <c r="M294" s="65"/>
      <c r="N294" s="197"/>
      <c r="O294" s="197"/>
      <c r="P294" s="197"/>
      <c r="Q294" s="197"/>
      <c r="R294" s="197"/>
      <c r="S294" s="65"/>
      <c r="T294" s="68"/>
      <c r="U294" s="77"/>
      <c r="V294" s="14"/>
      <c r="W294" s="14"/>
      <c r="X294" s="89"/>
      <c r="Y294" s="84"/>
      <c r="Z294" s="207"/>
      <c r="AA294" s="129"/>
      <c r="AB294" s="129"/>
      <c r="AC294" s="129"/>
      <c r="AD294" s="129"/>
      <c r="AE294" s="129"/>
      <c r="AF294" s="2"/>
      <c r="AH294" s="2"/>
    </row>
    <row r="295" spans="1:34" s="1" customFormat="1" x14ac:dyDescent="0.3">
      <c r="A295" s="2"/>
      <c r="C295" s="2"/>
      <c r="D295" s="3"/>
      <c r="E295" s="181"/>
      <c r="F295" s="181"/>
      <c r="G295" s="181"/>
      <c r="H295" s="181"/>
      <c r="I295" s="181"/>
      <c r="J295" s="181"/>
      <c r="K295" s="181"/>
      <c r="L295" s="65"/>
      <c r="M295" s="65"/>
      <c r="N295" s="197"/>
      <c r="O295" s="197"/>
      <c r="P295" s="197"/>
      <c r="Q295" s="197"/>
      <c r="R295" s="197"/>
      <c r="S295" s="65"/>
      <c r="T295" s="68"/>
      <c r="U295" s="77"/>
      <c r="V295" s="14"/>
      <c r="W295" s="14"/>
      <c r="X295" s="89"/>
      <c r="Y295" s="84"/>
      <c r="Z295" s="207"/>
      <c r="AA295" s="129"/>
      <c r="AB295" s="129"/>
      <c r="AC295" s="129"/>
      <c r="AD295" s="129"/>
      <c r="AE295" s="129"/>
      <c r="AF295" s="2"/>
      <c r="AH295" s="2"/>
    </row>
    <row r="296" spans="1:34" s="1" customFormat="1" x14ac:dyDescent="0.3">
      <c r="A296" s="2"/>
      <c r="C296" s="2"/>
      <c r="D296" s="3"/>
      <c r="E296" s="181"/>
      <c r="F296" s="181"/>
      <c r="G296" s="181"/>
      <c r="H296" s="181"/>
      <c r="I296" s="181"/>
      <c r="J296" s="181"/>
      <c r="K296" s="181"/>
      <c r="L296" s="65"/>
      <c r="M296" s="65"/>
      <c r="N296" s="197"/>
      <c r="O296" s="197"/>
      <c r="P296" s="197"/>
      <c r="Q296" s="197"/>
      <c r="R296" s="197"/>
      <c r="S296" s="65"/>
      <c r="T296" s="68"/>
      <c r="U296" s="77"/>
      <c r="V296" s="14"/>
      <c r="W296" s="14"/>
      <c r="X296" s="89"/>
      <c r="Y296" s="84"/>
      <c r="Z296" s="207"/>
      <c r="AA296" s="129"/>
      <c r="AB296" s="129"/>
      <c r="AC296" s="129"/>
      <c r="AD296" s="129"/>
      <c r="AE296" s="129"/>
      <c r="AF296" s="2"/>
      <c r="AH296" s="2"/>
    </row>
    <row r="297" spans="1:34" s="1" customFormat="1" x14ac:dyDescent="0.3">
      <c r="A297" s="2"/>
      <c r="C297" s="2"/>
      <c r="D297" s="3"/>
      <c r="E297" s="181"/>
      <c r="F297" s="181"/>
      <c r="G297" s="181"/>
      <c r="H297" s="181"/>
      <c r="I297" s="181"/>
      <c r="J297" s="181"/>
      <c r="K297" s="181"/>
      <c r="L297" s="65"/>
      <c r="M297" s="65"/>
      <c r="N297" s="197"/>
      <c r="O297" s="197"/>
      <c r="P297" s="197"/>
      <c r="Q297" s="197"/>
      <c r="R297" s="197"/>
      <c r="S297" s="65"/>
      <c r="T297" s="68"/>
      <c r="U297" s="77"/>
      <c r="V297" s="14"/>
      <c r="W297" s="14"/>
      <c r="X297" s="89"/>
      <c r="Y297" s="84"/>
      <c r="Z297" s="207"/>
      <c r="AA297" s="129"/>
      <c r="AB297" s="129"/>
      <c r="AC297" s="129"/>
      <c r="AD297" s="129"/>
      <c r="AE297" s="129"/>
      <c r="AF297" s="2"/>
      <c r="AH297" s="2"/>
    </row>
    <row r="298" spans="1:34" s="1" customFormat="1" x14ac:dyDescent="0.3">
      <c r="A298" s="2"/>
      <c r="C298" s="2"/>
      <c r="D298" s="3"/>
      <c r="E298" s="181"/>
      <c r="F298" s="181"/>
      <c r="G298" s="181"/>
      <c r="H298" s="181"/>
      <c r="I298" s="181"/>
      <c r="J298" s="181"/>
      <c r="K298" s="181"/>
      <c r="L298" s="65"/>
      <c r="M298" s="65"/>
      <c r="N298" s="197"/>
      <c r="O298" s="197"/>
      <c r="P298" s="197"/>
      <c r="Q298" s="197"/>
      <c r="R298" s="197"/>
      <c r="S298" s="65"/>
      <c r="T298" s="68"/>
      <c r="U298" s="77"/>
      <c r="V298" s="14"/>
      <c r="W298" s="14"/>
      <c r="X298" s="89"/>
      <c r="Y298" s="84"/>
      <c r="Z298" s="207"/>
      <c r="AA298" s="129"/>
      <c r="AB298" s="129"/>
      <c r="AC298" s="129"/>
      <c r="AD298" s="129"/>
      <c r="AE298" s="129"/>
      <c r="AF298" s="2"/>
      <c r="AH298" s="2"/>
    </row>
    <row r="299" spans="1:34" s="1" customFormat="1" x14ac:dyDescent="0.3">
      <c r="A299" s="2"/>
      <c r="C299" s="2"/>
      <c r="D299" s="3"/>
      <c r="E299" s="181"/>
      <c r="F299" s="181"/>
      <c r="G299" s="181"/>
      <c r="H299" s="181"/>
      <c r="I299" s="181"/>
      <c r="J299" s="181"/>
      <c r="K299" s="181"/>
      <c r="L299" s="65"/>
      <c r="M299" s="65"/>
      <c r="N299" s="197"/>
      <c r="O299" s="197"/>
      <c r="P299" s="197"/>
      <c r="Q299" s="197"/>
      <c r="R299" s="197"/>
      <c r="S299" s="65"/>
      <c r="T299" s="68"/>
      <c r="U299" s="77"/>
      <c r="V299" s="14"/>
      <c r="W299" s="14"/>
      <c r="X299" s="89"/>
      <c r="Y299" s="84"/>
      <c r="Z299" s="207"/>
      <c r="AA299" s="129"/>
      <c r="AB299" s="129"/>
      <c r="AC299" s="129"/>
      <c r="AD299" s="129"/>
      <c r="AE299" s="129"/>
      <c r="AF299" s="2"/>
      <c r="AH299" s="2"/>
    </row>
    <row r="300" spans="1:34" s="1" customFormat="1" x14ac:dyDescent="0.3">
      <c r="A300" s="2"/>
      <c r="C300" s="2"/>
      <c r="D300" s="3"/>
      <c r="E300" s="181"/>
      <c r="F300" s="181"/>
      <c r="G300" s="181"/>
      <c r="H300" s="181"/>
      <c r="I300" s="181"/>
      <c r="J300" s="181"/>
      <c r="K300" s="181"/>
      <c r="L300" s="65"/>
      <c r="M300" s="65"/>
      <c r="N300" s="197"/>
      <c r="O300" s="197"/>
      <c r="P300" s="197"/>
      <c r="Q300" s="197"/>
      <c r="R300" s="197"/>
      <c r="S300" s="65"/>
      <c r="T300" s="68"/>
      <c r="U300" s="77"/>
      <c r="V300" s="14"/>
      <c r="W300" s="14"/>
      <c r="X300" s="89"/>
      <c r="Y300" s="84"/>
      <c r="Z300" s="207"/>
      <c r="AA300" s="129"/>
      <c r="AB300" s="129"/>
      <c r="AC300" s="129"/>
      <c r="AD300" s="129"/>
      <c r="AE300" s="129"/>
      <c r="AF300" s="2"/>
      <c r="AH300" s="2"/>
    </row>
    <row r="301" spans="1:34" s="1" customFormat="1" x14ac:dyDescent="0.3">
      <c r="A301" s="2"/>
      <c r="C301" s="2"/>
      <c r="D301" s="3"/>
      <c r="E301" s="181"/>
      <c r="F301" s="181"/>
      <c r="G301" s="181"/>
      <c r="H301" s="181"/>
      <c r="I301" s="181"/>
      <c r="J301" s="181"/>
      <c r="K301" s="181"/>
      <c r="L301" s="65"/>
      <c r="M301" s="65"/>
      <c r="N301" s="197"/>
      <c r="O301" s="197"/>
      <c r="P301" s="197"/>
      <c r="Q301" s="197"/>
      <c r="R301" s="197"/>
      <c r="S301" s="65"/>
      <c r="T301" s="68"/>
      <c r="U301" s="77"/>
      <c r="V301" s="14"/>
      <c r="W301" s="14"/>
      <c r="X301" s="89"/>
      <c r="Y301" s="84"/>
      <c r="Z301" s="207"/>
      <c r="AA301" s="129"/>
      <c r="AB301" s="129"/>
      <c r="AC301" s="129"/>
      <c r="AD301" s="129"/>
      <c r="AE301" s="129"/>
      <c r="AF301" s="2"/>
      <c r="AH301" s="2"/>
    </row>
    <row r="302" spans="1:34" s="1" customFormat="1" x14ac:dyDescent="0.3">
      <c r="A302" s="2"/>
      <c r="C302" s="2"/>
      <c r="D302" s="3"/>
      <c r="E302" s="181"/>
      <c r="F302" s="181"/>
      <c r="G302" s="181"/>
      <c r="H302" s="181"/>
      <c r="I302" s="181"/>
      <c r="J302" s="181"/>
      <c r="K302" s="181"/>
      <c r="L302" s="65"/>
      <c r="M302" s="65"/>
      <c r="N302" s="197"/>
      <c r="O302" s="197"/>
      <c r="P302" s="197"/>
      <c r="Q302" s="197"/>
      <c r="R302" s="197"/>
      <c r="S302" s="65"/>
      <c r="T302" s="68"/>
      <c r="U302" s="77"/>
      <c r="V302" s="14"/>
      <c r="W302" s="14"/>
      <c r="X302" s="89"/>
      <c r="Y302" s="84"/>
      <c r="Z302" s="207"/>
      <c r="AA302" s="129"/>
      <c r="AB302" s="129"/>
      <c r="AC302" s="129"/>
      <c r="AD302" s="129"/>
      <c r="AE302" s="129"/>
      <c r="AF302" s="2"/>
      <c r="AH302" s="2"/>
    </row>
    <row r="303" spans="1:34" s="1" customFormat="1" x14ac:dyDescent="0.3">
      <c r="A303" s="2"/>
      <c r="C303" s="2"/>
      <c r="D303" s="3"/>
      <c r="E303" s="181"/>
      <c r="F303" s="181"/>
      <c r="G303" s="181"/>
      <c r="H303" s="181"/>
      <c r="I303" s="181"/>
      <c r="J303" s="181"/>
      <c r="K303" s="181"/>
      <c r="L303" s="65"/>
      <c r="M303" s="65"/>
      <c r="N303" s="197"/>
      <c r="O303" s="197"/>
      <c r="P303" s="197"/>
      <c r="Q303" s="197"/>
      <c r="R303" s="197"/>
      <c r="S303" s="65"/>
      <c r="T303" s="68"/>
      <c r="U303" s="77"/>
      <c r="V303" s="14"/>
      <c r="W303" s="14"/>
      <c r="X303" s="89"/>
      <c r="Y303" s="84"/>
      <c r="Z303" s="207"/>
      <c r="AA303" s="129"/>
      <c r="AB303" s="129"/>
      <c r="AC303" s="129"/>
      <c r="AD303" s="129"/>
      <c r="AE303" s="129"/>
      <c r="AF303" s="2"/>
      <c r="AH303" s="2"/>
    </row>
    <row r="304" spans="1:34" s="1" customFormat="1" x14ac:dyDescent="0.3">
      <c r="A304" s="2"/>
      <c r="C304" s="2"/>
      <c r="D304" s="3"/>
      <c r="E304" s="181"/>
      <c r="F304" s="181"/>
      <c r="G304" s="181"/>
      <c r="H304" s="181"/>
      <c r="I304" s="181"/>
      <c r="J304" s="181"/>
      <c r="K304" s="181"/>
      <c r="L304" s="65"/>
      <c r="M304" s="65"/>
      <c r="N304" s="197"/>
      <c r="O304" s="197"/>
      <c r="P304" s="197"/>
      <c r="Q304" s="197"/>
      <c r="R304" s="197"/>
      <c r="S304" s="65"/>
      <c r="T304" s="68"/>
      <c r="U304" s="77"/>
      <c r="V304" s="14"/>
      <c r="W304" s="14"/>
      <c r="X304" s="89"/>
      <c r="Y304" s="84"/>
      <c r="Z304" s="207"/>
      <c r="AA304" s="129"/>
      <c r="AB304" s="129"/>
      <c r="AC304" s="129"/>
      <c r="AD304" s="129"/>
      <c r="AE304" s="129"/>
      <c r="AF304" s="2"/>
      <c r="AH304" s="2"/>
    </row>
    <row r="305" spans="1:34" s="1" customFormat="1" x14ac:dyDescent="0.3">
      <c r="A305" s="2"/>
      <c r="C305" s="2"/>
      <c r="D305" s="3"/>
      <c r="E305" s="181"/>
      <c r="F305" s="181"/>
      <c r="G305" s="181"/>
      <c r="H305" s="181"/>
      <c r="I305" s="181"/>
      <c r="J305" s="181"/>
      <c r="K305" s="181"/>
      <c r="L305" s="65"/>
      <c r="M305" s="65"/>
      <c r="N305" s="197"/>
      <c r="O305" s="197"/>
      <c r="P305" s="197"/>
      <c r="Q305" s="197"/>
      <c r="R305" s="197"/>
      <c r="S305" s="65"/>
      <c r="T305" s="68"/>
      <c r="U305" s="77"/>
      <c r="V305" s="14"/>
      <c r="W305" s="14"/>
      <c r="X305" s="89"/>
      <c r="Y305" s="84"/>
      <c r="Z305" s="207"/>
      <c r="AA305" s="129"/>
      <c r="AB305" s="129"/>
      <c r="AC305" s="129"/>
      <c r="AD305" s="129"/>
      <c r="AE305" s="129"/>
      <c r="AF305" s="2"/>
      <c r="AH305" s="2"/>
    </row>
    <row r="306" spans="1:34" s="1" customFormat="1" x14ac:dyDescent="0.3">
      <c r="A306" s="2"/>
      <c r="C306" s="2"/>
      <c r="D306" s="3"/>
      <c r="E306" s="181"/>
      <c r="F306" s="181"/>
      <c r="G306" s="181"/>
      <c r="H306" s="181"/>
      <c r="I306" s="181"/>
      <c r="J306" s="181"/>
      <c r="K306" s="181"/>
      <c r="L306" s="65"/>
      <c r="M306" s="65"/>
      <c r="N306" s="197"/>
      <c r="O306" s="197"/>
      <c r="P306" s="197"/>
      <c r="Q306" s="197"/>
      <c r="R306" s="197"/>
      <c r="S306" s="65"/>
      <c r="T306" s="68"/>
      <c r="U306" s="77"/>
      <c r="V306" s="14"/>
      <c r="W306" s="14"/>
      <c r="X306" s="89"/>
      <c r="Y306" s="84"/>
      <c r="Z306" s="207"/>
      <c r="AA306" s="129"/>
      <c r="AB306" s="129"/>
      <c r="AC306" s="129"/>
      <c r="AD306" s="129"/>
      <c r="AE306" s="129"/>
      <c r="AF306" s="2"/>
      <c r="AH306" s="2"/>
    </row>
    <row r="307" spans="1:34" s="1" customFormat="1" x14ac:dyDescent="0.3">
      <c r="A307" s="2"/>
      <c r="C307" s="2"/>
      <c r="D307" s="3"/>
      <c r="E307" s="181"/>
      <c r="F307" s="181"/>
      <c r="G307" s="181"/>
      <c r="H307" s="181"/>
      <c r="I307" s="181"/>
      <c r="J307" s="181"/>
      <c r="K307" s="181"/>
      <c r="L307" s="65"/>
      <c r="M307" s="65"/>
      <c r="N307" s="197"/>
      <c r="O307" s="197"/>
      <c r="P307" s="197"/>
      <c r="Q307" s="197"/>
      <c r="R307" s="197"/>
      <c r="S307" s="65"/>
      <c r="T307" s="68"/>
      <c r="U307" s="77"/>
      <c r="V307" s="14"/>
      <c r="W307" s="14"/>
      <c r="X307" s="89"/>
      <c r="Y307" s="84"/>
      <c r="Z307" s="207"/>
      <c r="AA307" s="129"/>
      <c r="AB307" s="129"/>
      <c r="AC307" s="129"/>
      <c r="AD307" s="129"/>
      <c r="AE307" s="129"/>
      <c r="AF307" s="2"/>
      <c r="AH307" s="2"/>
    </row>
    <row r="308" spans="1:34" s="1" customFormat="1" x14ac:dyDescent="0.3">
      <c r="A308" s="2"/>
      <c r="C308" s="2"/>
      <c r="D308" s="3"/>
      <c r="E308" s="181"/>
      <c r="F308" s="181"/>
      <c r="G308" s="181"/>
      <c r="H308" s="181"/>
      <c r="I308" s="181"/>
      <c r="J308" s="181"/>
      <c r="K308" s="181"/>
      <c r="L308" s="65"/>
      <c r="M308" s="65"/>
      <c r="N308" s="197"/>
      <c r="O308" s="197"/>
      <c r="P308" s="197"/>
      <c r="Q308" s="197"/>
      <c r="R308" s="197"/>
      <c r="S308" s="65"/>
      <c r="T308" s="68"/>
      <c r="U308" s="77"/>
      <c r="V308" s="14"/>
      <c r="W308" s="14"/>
      <c r="X308" s="89"/>
      <c r="Y308" s="84"/>
      <c r="Z308" s="207"/>
      <c r="AA308" s="129"/>
      <c r="AB308" s="129"/>
      <c r="AC308" s="129"/>
      <c r="AD308" s="129"/>
      <c r="AE308" s="129"/>
      <c r="AF308" s="2"/>
      <c r="AH308" s="2"/>
    </row>
    <row r="309" spans="1:34" s="1" customFormat="1" x14ac:dyDescent="0.3">
      <c r="A309" s="2"/>
      <c r="C309" s="2"/>
      <c r="D309" s="3"/>
      <c r="E309" s="181"/>
      <c r="F309" s="181"/>
      <c r="G309" s="181"/>
      <c r="H309" s="181"/>
      <c r="I309" s="181"/>
      <c r="J309" s="181"/>
      <c r="K309" s="181"/>
      <c r="L309" s="65"/>
      <c r="M309" s="65"/>
      <c r="N309" s="197"/>
      <c r="O309" s="197"/>
      <c r="P309" s="197"/>
      <c r="Q309" s="197"/>
      <c r="R309" s="197"/>
      <c r="S309" s="65"/>
      <c r="T309" s="68"/>
      <c r="U309" s="77"/>
      <c r="V309" s="14"/>
      <c r="W309" s="14"/>
      <c r="X309" s="89"/>
      <c r="Y309" s="84"/>
      <c r="Z309" s="207"/>
      <c r="AA309" s="129"/>
      <c r="AB309" s="129"/>
      <c r="AC309" s="129"/>
      <c r="AD309" s="129"/>
      <c r="AE309" s="129"/>
      <c r="AF309" s="2"/>
      <c r="AH309" s="2"/>
    </row>
    <row r="310" spans="1:34" s="1" customFormat="1" x14ac:dyDescent="0.3">
      <c r="A310" s="2"/>
      <c r="C310" s="2"/>
      <c r="D310" s="3"/>
      <c r="E310" s="181"/>
      <c r="F310" s="181"/>
      <c r="G310" s="181"/>
      <c r="H310" s="181"/>
      <c r="I310" s="181"/>
      <c r="J310" s="181"/>
      <c r="K310" s="181"/>
      <c r="L310" s="65"/>
      <c r="M310" s="65"/>
      <c r="N310" s="197"/>
      <c r="O310" s="197"/>
      <c r="P310" s="197"/>
      <c r="Q310" s="197"/>
      <c r="R310" s="197"/>
      <c r="S310" s="65"/>
      <c r="T310" s="68"/>
      <c r="U310" s="77"/>
      <c r="V310" s="14"/>
      <c r="W310" s="14"/>
      <c r="X310" s="89"/>
      <c r="Y310" s="84"/>
      <c r="Z310" s="207"/>
      <c r="AA310" s="129"/>
      <c r="AB310" s="129"/>
      <c r="AC310" s="129"/>
      <c r="AD310" s="129"/>
      <c r="AE310" s="129"/>
      <c r="AF310" s="2"/>
      <c r="AH310" s="2"/>
    </row>
    <row r="311" spans="1:34" s="1" customFormat="1" x14ac:dyDescent="0.3">
      <c r="A311" s="2"/>
      <c r="C311" s="2"/>
      <c r="D311" s="3"/>
      <c r="E311" s="181"/>
      <c r="F311" s="181"/>
      <c r="G311" s="181"/>
      <c r="H311" s="181"/>
      <c r="I311" s="181"/>
      <c r="J311" s="181"/>
      <c r="K311" s="181"/>
      <c r="L311" s="65"/>
      <c r="M311" s="65"/>
      <c r="N311" s="197"/>
      <c r="O311" s="197"/>
      <c r="P311" s="197"/>
      <c r="Q311" s="197"/>
      <c r="R311" s="197"/>
      <c r="S311" s="65"/>
      <c r="T311" s="68"/>
      <c r="U311" s="77"/>
      <c r="V311" s="14"/>
      <c r="W311" s="14"/>
      <c r="X311" s="89"/>
      <c r="Y311" s="84"/>
      <c r="Z311" s="207"/>
      <c r="AA311" s="129"/>
      <c r="AB311" s="129"/>
      <c r="AC311" s="129"/>
      <c r="AD311" s="129"/>
      <c r="AE311" s="129"/>
      <c r="AF311" s="2"/>
      <c r="AH311" s="2"/>
    </row>
    <row r="312" spans="1:34" s="1" customFormat="1" x14ac:dyDescent="0.3">
      <c r="A312" s="2"/>
      <c r="C312" s="2"/>
      <c r="D312" s="3"/>
      <c r="E312" s="181"/>
      <c r="F312" s="181"/>
      <c r="G312" s="181"/>
      <c r="H312" s="181"/>
      <c r="I312" s="181"/>
      <c r="J312" s="181"/>
      <c r="K312" s="181"/>
      <c r="L312" s="65"/>
      <c r="M312" s="65"/>
      <c r="N312" s="197"/>
      <c r="O312" s="197"/>
      <c r="P312" s="197"/>
      <c r="Q312" s="197"/>
      <c r="R312" s="197"/>
      <c r="S312" s="65"/>
      <c r="T312" s="68"/>
      <c r="U312" s="77"/>
      <c r="V312" s="14"/>
      <c r="W312" s="14"/>
      <c r="X312" s="89"/>
      <c r="Y312" s="84"/>
      <c r="Z312" s="207"/>
      <c r="AA312" s="129"/>
      <c r="AB312" s="129"/>
      <c r="AC312" s="129"/>
      <c r="AD312" s="129"/>
      <c r="AE312" s="129"/>
      <c r="AF312" s="2"/>
      <c r="AH312" s="2"/>
    </row>
    <row r="313" spans="1:34" s="1" customFormat="1" x14ac:dyDescent="0.3">
      <c r="A313" s="2"/>
      <c r="C313" s="2"/>
      <c r="D313" s="3"/>
      <c r="E313" s="181"/>
      <c r="F313" s="181"/>
      <c r="G313" s="181"/>
      <c r="H313" s="181"/>
      <c r="I313" s="181"/>
      <c r="J313" s="181"/>
      <c r="K313" s="181"/>
      <c r="L313" s="65"/>
      <c r="M313" s="65"/>
      <c r="N313" s="197"/>
      <c r="O313" s="197"/>
      <c r="P313" s="197"/>
      <c r="Q313" s="197"/>
      <c r="R313" s="197"/>
      <c r="S313" s="65"/>
      <c r="T313" s="68"/>
      <c r="U313" s="77"/>
      <c r="V313" s="14"/>
      <c r="W313" s="14"/>
      <c r="X313" s="89"/>
      <c r="Y313" s="84"/>
      <c r="Z313" s="207"/>
      <c r="AA313" s="129"/>
      <c r="AB313" s="129"/>
      <c r="AC313" s="129"/>
      <c r="AD313" s="129"/>
      <c r="AE313" s="129"/>
      <c r="AF313" s="2"/>
      <c r="AH313" s="2"/>
    </row>
    <row r="314" spans="1:34" s="1" customFormat="1" x14ac:dyDescent="0.3">
      <c r="A314" s="2"/>
      <c r="C314" s="2"/>
      <c r="D314" s="3"/>
      <c r="E314" s="181"/>
      <c r="F314" s="181"/>
      <c r="G314" s="181"/>
      <c r="H314" s="181"/>
      <c r="I314" s="181"/>
      <c r="J314" s="181"/>
      <c r="K314" s="181"/>
      <c r="L314" s="65"/>
      <c r="M314" s="65"/>
      <c r="N314" s="197"/>
      <c r="O314" s="197"/>
      <c r="P314" s="197"/>
      <c r="Q314" s="197"/>
      <c r="R314" s="197"/>
      <c r="S314" s="65"/>
      <c r="T314" s="68"/>
      <c r="U314" s="77"/>
      <c r="V314" s="14"/>
      <c r="W314" s="14"/>
      <c r="X314" s="89"/>
      <c r="Y314" s="84"/>
      <c r="Z314" s="207"/>
      <c r="AA314" s="129"/>
      <c r="AB314" s="129"/>
      <c r="AC314" s="129"/>
      <c r="AD314" s="129"/>
      <c r="AE314" s="129"/>
      <c r="AF314" s="2"/>
      <c r="AH314" s="2"/>
    </row>
    <row r="315" spans="1:34" s="1" customFormat="1" x14ac:dyDescent="0.3">
      <c r="A315" s="2"/>
      <c r="C315" s="2"/>
      <c r="D315" s="3"/>
      <c r="E315" s="181"/>
      <c r="F315" s="181"/>
      <c r="G315" s="181"/>
      <c r="H315" s="181"/>
      <c r="I315" s="181"/>
      <c r="J315" s="181"/>
      <c r="K315" s="181"/>
      <c r="L315" s="65"/>
      <c r="M315" s="65"/>
      <c r="N315" s="197"/>
      <c r="O315" s="197"/>
      <c r="P315" s="197"/>
      <c r="Q315" s="197"/>
      <c r="R315" s="197"/>
      <c r="S315" s="65"/>
      <c r="T315" s="68"/>
      <c r="U315" s="77"/>
      <c r="V315" s="14"/>
      <c r="W315" s="14"/>
      <c r="X315" s="89"/>
      <c r="Y315" s="84"/>
      <c r="Z315" s="207"/>
      <c r="AA315" s="129"/>
      <c r="AB315" s="129"/>
      <c r="AC315" s="129"/>
      <c r="AD315" s="129"/>
      <c r="AE315" s="129"/>
      <c r="AF315" s="2"/>
      <c r="AH315" s="2"/>
    </row>
    <row r="316" spans="1:34" s="1" customFormat="1" x14ac:dyDescent="0.3">
      <c r="A316" s="2"/>
      <c r="C316" s="2"/>
      <c r="D316" s="3"/>
      <c r="E316" s="181"/>
      <c r="F316" s="181"/>
      <c r="G316" s="181"/>
      <c r="H316" s="181"/>
      <c r="I316" s="181"/>
      <c r="J316" s="181"/>
      <c r="K316" s="181"/>
      <c r="L316" s="65"/>
      <c r="M316" s="65"/>
      <c r="N316" s="197"/>
      <c r="O316" s="197"/>
      <c r="P316" s="197"/>
      <c r="Q316" s="197"/>
      <c r="R316" s="197"/>
      <c r="S316" s="65"/>
      <c r="T316" s="68"/>
      <c r="U316" s="77"/>
      <c r="V316" s="14"/>
      <c r="W316" s="14"/>
      <c r="X316" s="89"/>
      <c r="Y316" s="84"/>
      <c r="Z316" s="207"/>
      <c r="AA316" s="129"/>
      <c r="AB316" s="129"/>
      <c r="AC316" s="129"/>
      <c r="AD316" s="129"/>
      <c r="AE316" s="129"/>
      <c r="AF316" s="2"/>
      <c r="AH316" s="2"/>
    </row>
    <row r="317" spans="1:34" s="1" customFormat="1" x14ac:dyDescent="0.3">
      <c r="A317" s="2"/>
      <c r="C317" s="2"/>
      <c r="D317" s="3"/>
      <c r="E317" s="181"/>
      <c r="F317" s="181"/>
      <c r="G317" s="181"/>
      <c r="H317" s="181"/>
      <c r="I317" s="181"/>
      <c r="J317" s="181"/>
      <c r="K317" s="181"/>
      <c r="L317" s="65"/>
      <c r="M317" s="65"/>
      <c r="N317" s="197"/>
      <c r="O317" s="197"/>
      <c r="P317" s="197"/>
      <c r="Q317" s="197"/>
      <c r="R317" s="197"/>
      <c r="S317" s="65"/>
      <c r="T317" s="68"/>
      <c r="U317" s="77"/>
      <c r="V317" s="14"/>
      <c r="W317" s="14"/>
      <c r="X317" s="89"/>
      <c r="Y317" s="84"/>
      <c r="Z317" s="207"/>
      <c r="AA317" s="129"/>
      <c r="AB317" s="129"/>
      <c r="AC317" s="129"/>
      <c r="AD317" s="129"/>
      <c r="AE317" s="129"/>
      <c r="AF317" s="2"/>
      <c r="AH317" s="2"/>
    </row>
    <row r="318" spans="1:34" s="1" customFormat="1" x14ac:dyDescent="0.3">
      <c r="A318" s="2"/>
      <c r="C318" s="2"/>
      <c r="D318" s="3"/>
      <c r="E318" s="181"/>
      <c r="F318" s="181"/>
      <c r="G318" s="181"/>
      <c r="H318" s="181"/>
      <c r="I318" s="181"/>
      <c r="J318" s="181"/>
      <c r="K318" s="181"/>
      <c r="L318" s="65"/>
      <c r="M318" s="65"/>
      <c r="N318" s="197"/>
      <c r="O318" s="197"/>
      <c r="P318" s="197"/>
      <c r="Q318" s="197"/>
      <c r="R318" s="197"/>
      <c r="S318" s="65"/>
      <c r="T318" s="68"/>
      <c r="U318" s="77"/>
      <c r="V318" s="14"/>
      <c r="W318" s="14"/>
      <c r="X318" s="89"/>
      <c r="Y318" s="84"/>
      <c r="Z318" s="207"/>
      <c r="AA318" s="129"/>
      <c r="AB318" s="129"/>
      <c r="AC318" s="129"/>
      <c r="AD318" s="129"/>
      <c r="AE318" s="129"/>
      <c r="AF318" s="2"/>
      <c r="AH318" s="2"/>
    </row>
    <row r="319" spans="1:34" s="1" customFormat="1" x14ac:dyDescent="0.3">
      <c r="A319" s="2"/>
      <c r="C319" s="2"/>
      <c r="D319" s="3"/>
      <c r="E319" s="181"/>
      <c r="F319" s="181"/>
      <c r="G319" s="181"/>
      <c r="H319" s="181"/>
      <c r="I319" s="181"/>
      <c r="J319" s="181"/>
      <c r="K319" s="181"/>
      <c r="L319" s="65"/>
      <c r="M319" s="65"/>
      <c r="N319" s="197"/>
      <c r="O319" s="197"/>
      <c r="P319" s="197"/>
      <c r="Q319" s="197"/>
      <c r="R319" s="197"/>
      <c r="S319" s="65"/>
      <c r="T319" s="68"/>
      <c r="U319" s="77"/>
      <c r="V319" s="14"/>
      <c r="W319" s="14"/>
      <c r="X319" s="89"/>
      <c r="Y319" s="84"/>
      <c r="Z319" s="207"/>
      <c r="AA319" s="129"/>
      <c r="AB319" s="129"/>
      <c r="AC319" s="129"/>
      <c r="AD319" s="129"/>
      <c r="AE319" s="129"/>
      <c r="AF319" s="2"/>
      <c r="AH319" s="2"/>
    </row>
    <row r="320" spans="1:34" s="1" customFormat="1" x14ac:dyDescent="0.3">
      <c r="A320" s="2"/>
      <c r="C320" s="2"/>
      <c r="D320" s="3"/>
      <c r="E320" s="181"/>
      <c r="F320" s="181"/>
      <c r="G320" s="181"/>
      <c r="H320" s="181"/>
      <c r="I320" s="181"/>
      <c r="J320" s="181"/>
      <c r="K320" s="181"/>
      <c r="L320" s="65"/>
      <c r="M320" s="65"/>
      <c r="N320" s="197"/>
      <c r="O320" s="197"/>
      <c r="P320" s="197"/>
      <c r="Q320" s="197"/>
      <c r="R320" s="197"/>
      <c r="S320" s="65"/>
      <c r="T320" s="68"/>
      <c r="U320" s="77"/>
      <c r="V320" s="14"/>
      <c r="W320" s="14"/>
      <c r="X320" s="89"/>
      <c r="Y320" s="84"/>
      <c r="Z320" s="207"/>
      <c r="AA320" s="129"/>
      <c r="AB320" s="129"/>
      <c r="AC320" s="129"/>
      <c r="AD320" s="129"/>
      <c r="AE320" s="129"/>
      <c r="AF320" s="2"/>
      <c r="AH320" s="2"/>
    </row>
    <row r="321" spans="1:34" s="1" customFormat="1" x14ac:dyDescent="0.3">
      <c r="A321" s="2"/>
      <c r="C321" s="2"/>
      <c r="D321" s="3"/>
      <c r="E321" s="181"/>
      <c r="F321" s="181"/>
      <c r="G321" s="181"/>
      <c r="H321" s="181"/>
      <c r="I321" s="181"/>
      <c r="J321" s="181"/>
      <c r="K321" s="181"/>
      <c r="L321" s="65"/>
      <c r="M321" s="65"/>
      <c r="N321" s="197"/>
      <c r="O321" s="197"/>
      <c r="P321" s="197"/>
      <c r="Q321" s="197"/>
      <c r="R321" s="197"/>
      <c r="S321" s="65"/>
      <c r="T321" s="68"/>
      <c r="U321" s="77"/>
      <c r="V321" s="14"/>
      <c r="W321" s="14"/>
      <c r="X321" s="89"/>
      <c r="Y321" s="84"/>
      <c r="Z321" s="207"/>
      <c r="AA321" s="129"/>
      <c r="AB321" s="129"/>
      <c r="AC321" s="129"/>
      <c r="AD321" s="129"/>
      <c r="AE321" s="129"/>
      <c r="AF321" s="2"/>
      <c r="AH321" s="2"/>
    </row>
    <row r="322" spans="1:34" s="1" customFormat="1" x14ac:dyDescent="0.3">
      <c r="A322" s="2"/>
      <c r="C322" s="2"/>
      <c r="D322" s="3"/>
      <c r="E322" s="181"/>
      <c r="F322" s="181"/>
      <c r="G322" s="181"/>
      <c r="H322" s="181"/>
      <c r="I322" s="181"/>
      <c r="J322" s="181"/>
      <c r="K322" s="181"/>
      <c r="L322" s="65"/>
      <c r="M322" s="65"/>
      <c r="N322" s="197"/>
      <c r="O322" s="197"/>
      <c r="P322" s="197"/>
      <c r="Q322" s="197"/>
      <c r="R322" s="197"/>
      <c r="S322" s="65"/>
      <c r="T322" s="68"/>
      <c r="U322" s="77"/>
      <c r="V322" s="14"/>
      <c r="W322" s="14"/>
      <c r="X322" s="89"/>
      <c r="Y322" s="84"/>
      <c r="Z322" s="207"/>
      <c r="AA322" s="129"/>
      <c r="AB322" s="129"/>
      <c r="AC322" s="129"/>
      <c r="AD322" s="129"/>
      <c r="AE322" s="129"/>
      <c r="AF322" s="2"/>
      <c r="AH322" s="2"/>
    </row>
    <row r="323" spans="1:34" s="1" customFormat="1" x14ac:dyDescent="0.3">
      <c r="A323" s="2"/>
      <c r="C323" s="2"/>
      <c r="D323" s="3"/>
      <c r="E323" s="181"/>
      <c r="F323" s="181"/>
      <c r="G323" s="181"/>
      <c r="H323" s="181"/>
      <c r="I323" s="181"/>
      <c r="J323" s="181"/>
      <c r="K323" s="181"/>
      <c r="L323" s="65"/>
      <c r="M323" s="65"/>
      <c r="N323" s="197"/>
      <c r="O323" s="197"/>
      <c r="P323" s="197"/>
      <c r="Q323" s="197"/>
      <c r="R323" s="197"/>
      <c r="S323" s="65"/>
      <c r="T323" s="68"/>
      <c r="U323" s="77"/>
      <c r="V323" s="14"/>
      <c r="W323" s="14"/>
      <c r="X323" s="89"/>
      <c r="Y323" s="84"/>
      <c r="Z323" s="207"/>
      <c r="AA323" s="129"/>
      <c r="AB323" s="129"/>
      <c r="AC323" s="129"/>
      <c r="AD323" s="129"/>
      <c r="AE323" s="129"/>
      <c r="AF323" s="2"/>
      <c r="AH323" s="2"/>
    </row>
    <row r="324" spans="1:34" s="1" customFormat="1" x14ac:dyDescent="0.3">
      <c r="A324" s="2"/>
      <c r="C324" s="2"/>
      <c r="D324" s="3"/>
      <c r="E324" s="181"/>
      <c r="F324" s="181"/>
      <c r="G324" s="181"/>
      <c r="H324" s="181"/>
      <c r="I324" s="181"/>
      <c r="J324" s="181"/>
      <c r="K324" s="181"/>
      <c r="L324" s="65"/>
      <c r="M324" s="65"/>
      <c r="N324" s="197"/>
      <c r="O324" s="197"/>
      <c r="P324" s="197"/>
      <c r="Q324" s="197"/>
      <c r="R324" s="197"/>
      <c r="S324" s="65"/>
      <c r="T324" s="68"/>
      <c r="U324" s="77"/>
      <c r="V324" s="14"/>
      <c r="W324" s="14"/>
      <c r="X324" s="89"/>
      <c r="Y324" s="84"/>
      <c r="Z324" s="207"/>
      <c r="AA324" s="129"/>
      <c r="AB324" s="129"/>
      <c r="AC324" s="129"/>
      <c r="AD324" s="129"/>
      <c r="AE324" s="129"/>
      <c r="AF324" s="2"/>
      <c r="AH324" s="2"/>
    </row>
    <row r="325" spans="1:34" s="1" customFormat="1" x14ac:dyDescent="0.3">
      <c r="A325" s="2"/>
      <c r="C325" s="2"/>
      <c r="D325" s="3"/>
      <c r="E325" s="181"/>
      <c r="F325" s="181"/>
      <c r="G325" s="181"/>
      <c r="H325" s="181"/>
      <c r="I325" s="181"/>
      <c r="J325" s="181"/>
      <c r="K325" s="181"/>
      <c r="L325" s="65"/>
      <c r="M325" s="65"/>
      <c r="N325" s="197"/>
      <c r="O325" s="197"/>
      <c r="P325" s="197"/>
      <c r="Q325" s="197"/>
      <c r="R325" s="197"/>
      <c r="S325" s="65"/>
      <c r="T325" s="68"/>
      <c r="U325" s="77"/>
      <c r="V325" s="14"/>
      <c r="W325" s="14"/>
      <c r="X325" s="89"/>
      <c r="Y325" s="84"/>
      <c r="Z325" s="207"/>
      <c r="AA325" s="129"/>
      <c r="AB325" s="129"/>
      <c r="AC325" s="129"/>
      <c r="AD325" s="129"/>
      <c r="AE325" s="129"/>
      <c r="AF325" s="2"/>
      <c r="AH325" s="2"/>
    </row>
    <row r="326" spans="1:34" s="1" customFormat="1" x14ac:dyDescent="0.3">
      <c r="A326" s="2"/>
      <c r="C326" s="2"/>
      <c r="D326" s="3"/>
      <c r="E326" s="181"/>
      <c r="F326" s="181"/>
      <c r="G326" s="181"/>
      <c r="H326" s="181"/>
      <c r="I326" s="181"/>
      <c r="J326" s="181"/>
      <c r="K326" s="181"/>
      <c r="L326" s="65"/>
      <c r="M326" s="65"/>
      <c r="N326" s="197"/>
      <c r="O326" s="197"/>
      <c r="P326" s="197"/>
      <c r="Q326" s="197"/>
      <c r="R326" s="197"/>
      <c r="S326" s="65"/>
      <c r="T326" s="68"/>
      <c r="U326" s="77"/>
      <c r="V326" s="14"/>
      <c r="W326" s="14"/>
      <c r="X326" s="89"/>
      <c r="Y326" s="84"/>
      <c r="Z326" s="207"/>
      <c r="AA326" s="129"/>
      <c r="AB326" s="129"/>
      <c r="AC326" s="129"/>
      <c r="AD326" s="129"/>
      <c r="AE326" s="129"/>
      <c r="AF326" s="2"/>
      <c r="AH326" s="2"/>
    </row>
    <row r="327" spans="1:34" s="1" customFormat="1" x14ac:dyDescent="0.3">
      <c r="A327" s="2"/>
      <c r="C327" s="2"/>
      <c r="D327" s="3"/>
      <c r="E327" s="181"/>
      <c r="F327" s="181"/>
      <c r="G327" s="181"/>
      <c r="H327" s="181"/>
      <c r="I327" s="181"/>
      <c r="J327" s="181"/>
      <c r="K327" s="181"/>
      <c r="L327" s="65"/>
      <c r="M327" s="65"/>
      <c r="N327" s="197"/>
      <c r="O327" s="197"/>
      <c r="P327" s="197"/>
      <c r="Q327" s="197"/>
      <c r="R327" s="197"/>
      <c r="S327" s="65"/>
      <c r="T327" s="68"/>
      <c r="U327" s="77"/>
      <c r="V327" s="14"/>
      <c r="W327" s="14"/>
      <c r="X327" s="89"/>
      <c r="Y327" s="84"/>
      <c r="Z327" s="207"/>
      <c r="AA327" s="129"/>
      <c r="AB327" s="129"/>
      <c r="AC327" s="129"/>
      <c r="AD327" s="129"/>
      <c r="AE327" s="129"/>
      <c r="AF327" s="2"/>
      <c r="AH327" s="2"/>
    </row>
    <row r="328" spans="1:34" s="1" customFormat="1" x14ac:dyDescent="0.3">
      <c r="A328" s="2"/>
      <c r="C328" s="2"/>
      <c r="D328" s="3"/>
      <c r="E328" s="181"/>
      <c r="F328" s="181"/>
      <c r="G328" s="181"/>
      <c r="H328" s="181"/>
      <c r="I328" s="181"/>
      <c r="J328" s="181"/>
      <c r="K328" s="181"/>
      <c r="L328" s="65"/>
      <c r="M328" s="65"/>
      <c r="N328" s="197"/>
      <c r="O328" s="197"/>
      <c r="P328" s="197"/>
      <c r="Q328" s="197"/>
      <c r="R328" s="197"/>
      <c r="S328" s="65"/>
      <c r="T328" s="68"/>
      <c r="U328" s="77"/>
      <c r="V328" s="14"/>
      <c r="W328" s="14"/>
      <c r="X328" s="89"/>
      <c r="Y328" s="84"/>
      <c r="Z328" s="207"/>
      <c r="AA328" s="129"/>
      <c r="AB328" s="129"/>
      <c r="AC328" s="129"/>
      <c r="AD328" s="129"/>
      <c r="AE328" s="129"/>
      <c r="AF328" s="2"/>
      <c r="AH328" s="2"/>
    </row>
    <row r="329" spans="1:34" s="1" customFormat="1" x14ac:dyDescent="0.3">
      <c r="A329" s="2"/>
      <c r="C329" s="2"/>
      <c r="D329" s="3"/>
      <c r="E329" s="181"/>
      <c r="F329" s="181"/>
      <c r="G329" s="181"/>
      <c r="H329" s="181"/>
      <c r="I329" s="181"/>
      <c r="J329" s="181"/>
      <c r="K329" s="181"/>
      <c r="L329" s="65"/>
      <c r="M329" s="65"/>
      <c r="N329" s="197"/>
      <c r="O329" s="197"/>
      <c r="P329" s="197"/>
      <c r="Q329" s="197"/>
      <c r="R329" s="197"/>
      <c r="S329" s="65"/>
      <c r="T329" s="68"/>
      <c r="U329" s="77"/>
      <c r="V329" s="14"/>
      <c r="W329" s="14"/>
      <c r="X329" s="89"/>
      <c r="Y329" s="84"/>
      <c r="Z329" s="207"/>
      <c r="AA329" s="129"/>
      <c r="AB329" s="129"/>
      <c r="AC329" s="129"/>
      <c r="AD329" s="129"/>
      <c r="AE329" s="129"/>
      <c r="AF329" s="2"/>
      <c r="AH329" s="2"/>
    </row>
    <row r="330" spans="1:34" s="1" customFormat="1" x14ac:dyDescent="0.3">
      <c r="A330" s="2"/>
      <c r="C330" s="2"/>
      <c r="D330" s="3"/>
      <c r="E330" s="181"/>
      <c r="F330" s="181"/>
      <c r="G330" s="181"/>
      <c r="H330" s="181"/>
      <c r="I330" s="181"/>
      <c r="J330" s="181"/>
      <c r="K330" s="181"/>
      <c r="L330" s="65"/>
      <c r="M330" s="65"/>
      <c r="N330" s="197"/>
      <c r="O330" s="197"/>
      <c r="P330" s="197"/>
      <c r="Q330" s="197"/>
      <c r="R330" s="197"/>
      <c r="S330" s="65"/>
      <c r="T330" s="68"/>
      <c r="U330" s="77"/>
      <c r="V330" s="14"/>
      <c r="W330" s="14"/>
      <c r="X330" s="89"/>
      <c r="Y330" s="84"/>
      <c r="Z330" s="207"/>
      <c r="AA330" s="129"/>
      <c r="AB330" s="129"/>
      <c r="AC330" s="129"/>
      <c r="AD330" s="129"/>
      <c r="AE330" s="129"/>
      <c r="AF330" s="2"/>
      <c r="AH330" s="2"/>
    </row>
    <row r="331" spans="1:34" s="1" customFormat="1" x14ac:dyDescent="0.3">
      <c r="A331" s="2"/>
      <c r="C331" s="2"/>
      <c r="D331" s="3"/>
      <c r="E331" s="181"/>
      <c r="F331" s="181"/>
      <c r="G331" s="181"/>
      <c r="H331" s="181"/>
      <c r="I331" s="181"/>
      <c r="J331" s="181"/>
      <c r="K331" s="181"/>
      <c r="L331" s="65"/>
      <c r="M331" s="65"/>
      <c r="N331" s="197"/>
      <c r="O331" s="197"/>
      <c r="P331" s="197"/>
      <c r="Q331" s="197"/>
      <c r="R331" s="197"/>
      <c r="S331" s="65"/>
      <c r="T331" s="68"/>
      <c r="U331" s="77"/>
      <c r="V331" s="14"/>
      <c r="W331" s="14"/>
      <c r="X331" s="89"/>
      <c r="Y331" s="84"/>
      <c r="Z331" s="207"/>
      <c r="AA331" s="129"/>
      <c r="AB331" s="129"/>
      <c r="AC331" s="129"/>
      <c r="AD331" s="129"/>
      <c r="AE331" s="129"/>
      <c r="AF331" s="2"/>
      <c r="AH331" s="2"/>
    </row>
    <row r="332" spans="1:34" s="1" customFormat="1" x14ac:dyDescent="0.3">
      <c r="A332" s="2"/>
      <c r="C332" s="2"/>
      <c r="D332" s="3"/>
      <c r="E332" s="181"/>
      <c r="F332" s="181"/>
      <c r="G332" s="181"/>
      <c r="H332" s="181"/>
      <c r="I332" s="181"/>
      <c r="J332" s="181"/>
      <c r="K332" s="181"/>
      <c r="L332" s="65"/>
      <c r="M332" s="65"/>
      <c r="N332" s="197"/>
      <c r="O332" s="197"/>
      <c r="P332" s="197"/>
      <c r="Q332" s="197"/>
      <c r="R332" s="197"/>
      <c r="S332" s="65"/>
      <c r="T332" s="68"/>
      <c r="U332" s="77"/>
      <c r="V332" s="14"/>
      <c r="W332" s="14"/>
      <c r="X332" s="89"/>
      <c r="Y332" s="84"/>
      <c r="Z332" s="207"/>
      <c r="AA332" s="129"/>
      <c r="AB332" s="129"/>
      <c r="AC332" s="129"/>
      <c r="AD332" s="129"/>
      <c r="AE332" s="129"/>
      <c r="AF332" s="2"/>
      <c r="AH332" s="2"/>
    </row>
    <row r="333" spans="1:34" s="1" customFormat="1" x14ac:dyDescent="0.3">
      <c r="A333" s="2"/>
      <c r="C333" s="2"/>
      <c r="D333" s="3"/>
      <c r="E333" s="181"/>
      <c r="F333" s="181"/>
      <c r="G333" s="181"/>
      <c r="H333" s="181"/>
      <c r="I333" s="181"/>
      <c r="J333" s="181"/>
      <c r="K333" s="181"/>
      <c r="L333" s="65"/>
      <c r="M333" s="65"/>
      <c r="N333" s="197"/>
      <c r="O333" s="197"/>
      <c r="P333" s="197"/>
      <c r="Q333" s="197"/>
      <c r="R333" s="197"/>
      <c r="S333" s="65"/>
      <c r="T333" s="68"/>
      <c r="U333" s="77"/>
      <c r="V333" s="14"/>
      <c r="W333" s="14"/>
      <c r="X333" s="89"/>
      <c r="Y333" s="84"/>
      <c r="Z333" s="207"/>
      <c r="AA333" s="129"/>
      <c r="AB333" s="129"/>
      <c r="AC333" s="129"/>
      <c r="AD333" s="129"/>
      <c r="AE333" s="129"/>
      <c r="AF333" s="2"/>
      <c r="AH333" s="2"/>
    </row>
    <row r="334" spans="1:34" s="1" customFormat="1" x14ac:dyDescent="0.3">
      <c r="A334" s="2"/>
      <c r="C334" s="2"/>
      <c r="D334" s="3"/>
      <c r="E334" s="181"/>
      <c r="F334" s="181"/>
      <c r="G334" s="181"/>
      <c r="H334" s="181"/>
      <c r="I334" s="181"/>
      <c r="J334" s="181"/>
      <c r="K334" s="181"/>
      <c r="L334" s="65"/>
      <c r="M334" s="65"/>
      <c r="N334" s="197"/>
      <c r="O334" s="197"/>
      <c r="P334" s="197"/>
      <c r="Q334" s="197"/>
      <c r="R334" s="197"/>
      <c r="S334" s="65"/>
      <c r="T334" s="68"/>
      <c r="U334" s="77"/>
      <c r="V334" s="14"/>
      <c r="W334" s="14"/>
      <c r="X334" s="89"/>
      <c r="Y334" s="84"/>
      <c r="Z334" s="207"/>
      <c r="AA334" s="129"/>
      <c r="AB334" s="129"/>
      <c r="AC334" s="129"/>
      <c r="AD334" s="129"/>
      <c r="AE334" s="129"/>
      <c r="AF334" s="2"/>
      <c r="AH334" s="2"/>
    </row>
    <row r="335" spans="1:34" s="1" customFormat="1" x14ac:dyDescent="0.3">
      <c r="A335" s="2"/>
      <c r="C335" s="2"/>
      <c r="D335" s="3"/>
      <c r="E335" s="181"/>
      <c r="F335" s="181"/>
      <c r="G335" s="181"/>
      <c r="H335" s="181"/>
      <c r="I335" s="181"/>
      <c r="J335" s="181"/>
      <c r="K335" s="181"/>
      <c r="L335" s="65"/>
      <c r="M335" s="65"/>
      <c r="N335" s="197"/>
      <c r="O335" s="197"/>
      <c r="P335" s="197"/>
      <c r="Q335" s="197"/>
      <c r="R335" s="197"/>
      <c r="S335" s="65"/>
      <c r="T335" s="68"/>
      <c r="U335" s="77"/>
      <c r="V335" s="14"/>
      <c r="W335" s="14"/>
      <c r="X335" s="89"/>
      <c r="Y335" s="84"/>
      <c r="Z335" s="207"/>
      <c r="AA335" s="129"/>
      <c r="AB335" s="129"/>
      <c r="AC335" s="129"/>
      <c r="AD335" s="129"/>
      <c r="AE335" s="129"/>
      <c r="AF335" s="2"/>
      <c r="AH335" s="2"/>
    </row>
    <row r="336" spans="1:34" s="1" customFormat="1" x14ac:dyDescent="0.3">
      <c r="A336" s="2"/>
      <c r="C336" s="2"/>
      <c r="D336" s="3"/>
      <c r="E336" s="181"/>
      <c r="F336" s="181"/>
      <c r="G336" s="181"/>
      <c r="H336" s="181"/>
      <c r="I336" s="181"/>
      <c r="J336" s="181"/>
      <c r="K336" s="181"/>
      <c r="L336" s="65"/>
      <c r="M336" s="65"/>
      <c r="N336" s="197"/>
      <c r="O336" s="197"/>
      <c r="P336" s="197"/>
      <c r="Q336" s="197"/>
      <c r="R336" s="197"/>
      <c r="S336" s="65"/>
      <c r="T336" s="68"/>
      <c r="U336" s="77"/>
      <c r="V336" s="14"/>
      <c r="W336" s="14"/>
      <c r="X336" s="89"/>
      <c r="Y336" s="84"/>
      <c r="Z336" s="207"/>
      <c r="AA336" s="129"/>
      <c r="AB336" s="129"/>
      <c r="AC336" s="129"/>
      <c r="AD336" s="129"/>
      <c r="AE336" s="129"/>
      <c r="AF336" s="2"/>
      <c r="AH336" s="2"/>
    </row>
    <row r="337" spans="1:34" s="1" customFormat="1" x14ac:dyDescent="0.3">
      <c r="A337" s="2"/>
      <c r="C337" s="2"/>
      <c r="D337" s="3"/>
      <c r="E337" s="181"/>
      <c r="F337" s="181"/>
      <c r="G337" s="181"/>
      <c r="H337" s="181"/>
      <c r="I337" s="181"/>
      <c r="J337" s="181"/>
      <c r="K337" s="181"/>
      <c r="L337" s="65"/>
      <c r="M337" s="65"/>
      <c r="N337" s="197"/>
      <c r="O337" s="197"/>
      <c r="P337" s="197"/>
      <c r="Q337" s="197"/>
      <c r="R337" s="197"/>
      <c r="S337" s="65"/>
      <c r="T337" s="68"/>
      <c r="U337" s="77"/>
      <c r="V337" s="14"/>
      <c r="W337" s="14"/>
      <c r="X337" s="89"/>
      <c r="Y337" s="84"/>
      <c r="Z337" s="207"/>
      <c r="AA337" s="129"/>
      <c r="AB337" s="129"/>
      <c r="AC337" s="129"/>
      <c r="AD337" s="129"/>
      <c r="AE337" s="129"/>
      <c r="AF337" s="2"/>
      <c r="AH337" s="2"/>
    </row>
    <row r="338" spans="1:34" s="1" customFormat="1" x14ac:dyDescent="0.3">
      <c r="A338" s="2"/>
      <c r="C338" s="2"/>
      <c r="D338" s="3"/>
      <c r="E338" s="181"/>
      <c r="F338" s="181"/>
      <c r="G338" s="181"/>
      <c r="H338" s="181"/>
      <c r="I338" s="181"/>
      <c r="J338" s="181"/>
      <c r="K338" s="181"/>
      <c r="L338" s="65"/>
      <c r="M338" s="65"/>
      <c r="N338" s="197"/>
      <c r="O338" s="197"/>
      <c r="P338" s="197"/>
      <c r="Q338" s="197"/>
      <c r="R338" s="197"/>
      <c r="S338" s="65"/>
      <c r="T338" s="68"/>
      <c r="U338" s="77"/>
      <c r="V338" s="14"/>
      <c r="W338" s="14"/>
      <c r="X338" s="89"/>
      <c r="Y338" s="84"/>
      <c r="Z338" s="207"/>
      <c r="AA338" s="129"/>
      <c r="AB338" s="129"/>
      <c r="AC338" s="129"/>
      <c r="AD338" s="129"/>
      <c r="AE338" s="129"/>
      <c r="AF338" s="2"/>
      <c r="AH338" s="2"/>
    </row>
    <row r="339" spans="1:34" s="1" customFormat="1" x14ac:dyDescent="0.3">
      <c r="A339" s="2"/>
      <c r="C339" s="2"/>
      <c r="D339" s="3"/>
      <c r="E339" s="181"/>
      <c r="F339" s="181"/>
      <c r="G339" s="181"/>
      <c r="H339" s="181"/>
      <c r="I339" s="181"/>
      <c r="J339" s="181"/>
      <c r="K339" s="181"/>
      <c r="L339" s="65"/>
      <c r="M339" s="65"/>
      <c r="N339" s="197"/>
      <c r="O339" s="197"/>
      <c r="P339" s="197"/>
      <c r="Q339" s="197"/>
      <c r="R339" s="197"/>
      <c r="S339" s="65"/>
      <c r="T339" s="68"/>
      <c r="U339" s="77"/>
      <c r="V339" s="14"/>
      <c r="W339" s="14"/>
      <c r="X339" s="89"/>
      <c r="Y339" s="84"/>
      <c r="Z339" s="207"/>
      <c r="AA339" s="129"/>
      <c r="AB339" s="129"/>
      <c r="AC339" s="129"/>
      <c r="AD339" s="129"/>
      <c r="AE339" s="129"/>
      <c r="AF339" s="2"/>
      <c r="AH339" s="2"/>
    </row>
    <row r="340" spans="1:34" s="1" customFormat="1" x14ac:dyDescent="0.3">
      <c r="A340" s="2"/>
      <c r="C340" s="2"/>
      <c r="D340" s="3"/>
      <c r="E340" s="181"/>
      <c r="F340" s="181"/>
      <c r="G340" s="181"/>
      <c r="H340" s="181"/>
      <c r="I340" s="181"/>
      <c r="J340" s="181"/>
      <c r="K340" s="181"/>
      <c r="L340" s="65"/>
      <c r="M340" s="65"/>
      <c r="N340" s="197"/>
      <c r="O340" s="197"/>
      <c r="P340" s="197"/>
      <c r="Q340" s="197"/>
      <c r="R340" s="197"/>
      <c r="S340" s="65"/>
      <c r="T340" s="68"/>
      <c r="U340" s="77"/>
      <c r="V340" s="14"/>
      <c r="W340" s="14"/>
      <c r="X340" s="89"/>
      <c r="Y340" s="84"/>
      <c r="Z340" s="207"/>
      <c r="AA340" s="129"/>
      <c r="AB340" s="129"/>
      <c r="AC340" s="129"/>
      <c r="AD340" s="129"/>
      <c r="AE340" s="129"/>
      <c r="AF340" s="2"/>
      <c r="AH340" s="2"/>
    </row>
    <row r="341" spans="1:34" s="1" customFormat="1" x14ac:dyDescent="0.3">
      <c r="A341" s="2"/>
      <c r="C341" s="2"/>
      <c r="D341" s="3"/>
      <c r="E341" s="181"/>
      <c r="F341" s="181"/>
      <c r="G341" s="181"/>
      <c r="H341" s="181"/>
      <c r="I341" s="181"/>
      <c r="J341" s="181"/>
      <c r="K341" s="181"/>
      <c r="L341" s="65"/>
      <c r="M341" s="65"/>
      <c r="N341" s="197"/>
      <c r="O341" s="197"/>
      <c r="P341" s="197"/>
      <c r="Q341" s="197"/>
      <c r="R341" s="197"/>
      <c r="S341" s="65"/>
      <c r="T341" s="68"/>
      <c r="U341" s="77"/>
      <c r="V341" s="14"/>
      <c r="W341" s="14"/>
      <c r="X341" s="89"/>
      <c r="Y341" s="84"/>
      <c r="Z341" s="207"/>
      <c r="AA341" s="129"/>
      <c r="AB341" s="129"/>
      <c r="AC341" s="129"/>
      <c r="AD341" s="129"/>
      <c r="AE341" s="129"/>
      <c r="AF341" s="2"/>
      <c r="AH341" s="2"/>
    </row>
    <row r="342" spans="1:34" s="1" customFormat="1" x14ac:dyDescent="0.3">
      <c r="A342" s="2"/>
      <c r="C342" s="2"/>
      <c r="D342" s="3"/>
      <c r="E342" s="181"/>
      <c r="F342" s="181"/>
      <c r="G342" s="181"/>
      <c r="H342" s="181"/>
      <c r="I342" s="181"/>
      <c r="J342" s="181"/>
      <c r="K342" s="181"/>
      <c r="L342" s="65"/>
      <c r="M342" s="65"/>
      <c r="N342" s="197"/>
      <c r="O342" s="197"/>
      <c r="P342" s="197"/>
      <c r="Q342" s="197"/>
      <c r="R342" s="197"/>
      <c r="S342" s="65"/>
      <c r="T342" s="68"/>
      <c r="U342" s="77"/>
      <c r="V342" s="14"/>
      <c r="W342" s="14"/>
      <c r="X342" s="89"/>
      <c r="Y342" s="84"/>
      <c r="Z342" s="207"/>
      <c r="AA342" s="129"/>
      <c r="AB342" s="129"/>
      <c r="AC342" s="129"/>
      <c r="AD342" s="129"/>
      <c r="AE342" s="129"/>
      <c r="AF342" s="2"/>
      <c r="AH342" s="2"/>
    </row>
    <row r="343" spans="1:34" s="1" customFormat="1" x14ac:dyDescent="0.3">
      <c r="A343" s="2"/>
      <c r="C343" s="2"/>
      <c r="D343" s="3"/>
      <c r="E343" s="181"/>
      <c r="F343" s="181"/>
      <c r="G343" s="181"/>
      <c r="H343" s="181"/>
      <c r="I343" s="181"/>
      <c r="J343" s="181"/>
      <c r="K343" s="181"/>
      <c r="L343" s="65"/>
      <c r="M343" s="65"/>
      <c r="N343" s="197"/>
      <c r="O343" s="197"/>
      <c r="P343" s="197"/>
      <c r="Q343" s="197"/>
      <c r="R343" s="197"/>
      <c r="S343" s="65"/>
      <c r="T343" s="68"/>
      <c r="U343" s="77"/>
      <c r="V343" s="14"/>
      <c r="W343" s="14"/>
      <c r="X343" s="89"/>
      <c r="Y343" s="84"/>
      <c r="Z343" s="207"/>
      <c r="AA343" s="129"/>
      <c r="AB343" s="129"/>
      <c r="AC343" s="129"/>
      <c r="AD343" s="129"/>
      <c r="AE343" s="129"/>
      <c r="AF343" s="2"/>
      <c r="AH343" s="2"/>
    </row>
    <row r="344" spans="1:34" s="1" customFormat="1" x14ac:dyDescent="0.3">
      <c r="A344" s="2"/>
      <c r="C344" s="2"/>
      <c r="D344" s="3"/>
      <c r="E344" s="181"/>
      <c r="F344" s="181"/>
      <c r="G344" s="181"/>
      <c r="H344" s="181"/>
      <c r="I344" s="181"/>
      <c r="J344" s="181"/>
      <c r="K344" s="181"/>
      <c r="L344" s="65"/>
      <c r="M344" s="65"/>
      <c r="N344" s="197"/>
      <c r="O344" s="197"/>
      <c r="P344" s="197"/>
      <c r="Q344" s="197"/>
      <c r="R344" s="197"/>
      <c r="S344" s="65"/>
      <c r="T344" s="68"/>
      <c r="U344" s="77"/>
      <c r="V344" s="14"/>
      <c r="W344" s="14"/>
      <c r="X344" s="89"/>
      <c r="Y344" s="84"/>
      <c r="Z344" s="207"/>
      <c r="AA344" s="129"/>
      <c r="AB344" s="129"/>
      <c r="AC344" s="129"/>
      <c r="AD344" s="129"/>
      <c r="AE344" s="129"/>
      <c r="AF344" s="2"/>
      <c r="AH344" s="2"/>
    </row>
    <row r="345" spans="1:34" s="1" customFormat="1" x14ac:dyDescent="0.3">
      <c r="A345" s="2"/>
      <c r="C345" s="2"/>
      <c r="D345" s="3"/>
      <c r="E345" s="181"/>
      <c r="F345" s="181"/>
      <c r="G345" s="181"/>
      <c r="H345" s="181"/>
      <c r="I345" s="181"/>
      <c r="J345" s="181"/>
      <c r="K345" s="181"/>
      <c r="L345" s="65"/>
      <c r="M345" s="65"/>
      <c r="N345" s="197"/>
      <c r="O345" s="197"/>
      <c r="P345" s="197"/>
      <c r="Q345" s="197"/>
      <c r="R345" s="197"/>
      <c r="S345" s="65"/>
      <c r="T345" s="68"/>
      <c r="U345" s="77"/>
      <c r="V345" s="14"/>
      <c r="W345" s="14"/>
      <c r="X345" s="89"/>
      <c r="Y345" s="84"/>
      <c r="Z345" s="207"/>
      <c r="AA345" s="129"/>
      <c r="AB345" s="129"/>
      <c r="AC345" s="129"/>
      <c r="AD345" s="129"/>
      <c r="AE345" s="129"/>
      <c r="AF345" s="2"/>
      <c r="AH345" s="2"/>
    </row>
    <row r="346" spans="1:34" s="1" customFormat="1" x14ac:dyDescent="0.3">
      <c r="A346" s="2"/>
      <c r="C346" s="2"/>
      <c r="D346" s="3"/>
      <c r="E346" s="181"/>
      <c r="F346" s="181"/>
      <c r="G346" s="181"/>
      <c r="H346" s="181"/>
      <c r="I346" s="181"/>
      <c r="J346" s="181"/>
      <c r="K346" s="181"/>
      <c r="L346" s="65"/>
      <c r="M346" s="65"/>
      <c r="N346" s="197"/>
      <c r="O346" s="197"/>
      <c r="P346" s="197"/>
      <c r="Q346" s="197"/>
      <c r="R346" s="197"/>
      <c r="S346" s="65"/>
      <c r="T346" s="68"/>
      <c r="U346" s="77"/>
      <c r="V346" s="14"/>
      <c r="W346" s="14"/>
      <c r="X346" s="89"/>
      <c r="Y346" s="84"/>
      <c r="Z346" s="207"/>
      <c r="AA346" s="129"/>
      <c r="AB346" s="129"/>
      <c r="AC346" s="129"/>
      <c r="AD346" s="129"/>
      <c r="AE346" s="129"/>
      <c r="AF346" s="2"/>
      <c r="AH346" s="2"/>
    </row>
    <row r="347" spans="1:34" s="1" customFormat="1" x14ac:dyDescent="0.3">
      <c r="A347" s="2"/>
      <c r="C347" s="2"/>
      <c r="D347" s="3"/>
      <c r="E347" s="181"/>
      <c r="F347" s="181"/>
      <c r="G347" s="181"/>
      <c r="H347" s="181"/>
      <c r="I347" s="181"/>
      <c r="J347" s="181"/>
      <c r="K347" s="181"/>
      <c r="L347" s="65"/>
      <c r="M347" s="65"/>
      <c r="N347" s="197"/>
      <c r="O347" s="197"/>
      <c r="P347" s="197"/>
      <c r="Q347" s="197"/>
      <c r="R347" s="197"/>
      <c r="S347" s="65"/>
      <c r="T347" s="68"/>
      <c r="U347" s="77"/>
      <c r="V347" s="14"/>
      <c r="W347" s="14"/>
      <c r="X347" s="89"/>
      <c r="Y347" s="84"/>
      <c r="Z347" s="207"/>
      <c r="AA347" s="129"/>
      <c r="AB347" s="129"/>
      <c r="AC347" s="129"/>
      <c r="AD347" s="129"/>
      <c r="AE347" s="129"/>
      <c r="AF347" s="2"/>
      <c r="AH347" s="2"/>
    </row>
    <row r="348" spans="1:34" s="1" customFormat="1" x14ac:dyDescent="0.3">
      <c r="A348" s="2"/>
      <c r="C348" s="2"/>
      <c r="D348" s="3"/>
      <c r="E348" s="181"/>
      <c r="F348" s="181"/>
      <c r="G348" s="181"/>
      <c r="H348" s="181"/>
      <c r="I348" s="181"/>
      <c r="J348" s="181"/>
      <c r="K348" s="181"/>
      <c r="L348" s="65"/>
      <c r="M348" s="65"/>
      <c r="N348" s="197"/>
      <c r="O348" s="197"/>
      <c r="P348" s="197"/>
      <c r="Q348" s="197"/>
      <c r="R348" s="197"/>
      <c r="S348" s="65"/>
      <c r="T348" s="68"/>
      <c r="U348" s="77"/>
      <c r="V348" s="14"/>
      <c r="W348" s="14"/>
      <c r="X348" s="89"/>
      <c r="Y348" s="84"/>
      <c r="Z348" s="207"/>
      <c r="AA348" s="129"/>
      <c r="AB348" s="129"/>
      <c r="AC348" s="129"/>
      <c r="AD348" s="129"/>
      <c r="AE348" s="129"/>
      <c r="AF348" s="2"/>
      <c r="AH348" s="2"/>
    </row>
    <row r="349" spans="1:34" s="1" customFormat="1" x14ac:dyDescent="0.3">
      <c r="A349" s="2"/>
      <c r="C349" s="2"/>
      <c r="D349" s="3"/>
      <c r="E349" s="181"/>
      <c r="F349" s="181"/>
      <c r="G349" s="181"/>
      <c r="H349" s="181"/>
      <c r="I349" s="181"/>
      <c r="J349" s="181"/>
      <c r="K349" s="181"/>
      <c r="L349" s="65"/>
      <c r="M349" s="65"/>
      <c r="N349" s="197"/>
      <c r="O349" s="197"/>
      <c r="P349" s="197"/>
      <c r="Q349" s="197"/>
      <c r="R349" s="197"/>
      <c r="S349" s="65"/>
      <c r="T349" s="68"/>
      <c r="U349" s="77"/>
      <c r="V349" s="14"/>
      <c r="W349" s="14"/>
      <c r="X349" s="89"/>
      <c r="Y349" s="84"/>
      <c r="Z349" s="207"/>
      <c r="AA349" s="129"/>
      <c r="AB349" s="129"/>
      <c r="AC349" s="129"/>
      <c r="AD349" s="129"/>
      <c r="AE349" s="129"/>
      <c r="AF349" s="2"/>
      <c r="AH349" s="2"/>
    </row>
    <row r="350" spans="1:34" s="1" customFormat="1" x14ac:dyDescent="0.3">
      <c r="A350" s="2"/>
      <c r="C350" s="2"/>
      <c r="D350" s="3"/>
      <c r="E350" s="181"/>
      <c r="F350" s="181"/>
      <c r="G350" s="181"/>
      <c r="H350" s="181"/>
      <c r="I350" s="181"/>
      <c r="J350" s="181"/>
      <c r="K350" s="181"/>
      <c r="L350" s="65"/>
      <c r="M350" s="65"/>
      <c r="N350" s="197"/>
      <c r="O350" s="197"/>
      <c r="P350" s="197"/>
      <c r="Q350" s="197"/>
      <c r="R350" s="197"/>
      <c r="S350" s="65"/>
      <c r="T350" s="68"/>
      <c r="U350" s="77"/>
      <c r="V350" s="14"/>
      <c r="W350" s="14"/>
      <c r="X350" s="89"/>
      <c r="Y350" s="84"/>
      <c r="Z350" s="207"/>
      <c r="AA350" s="129"/>
      <c r="AB350" s="129"/>
      <c r="AC350" s="129"/>
      <c r="AD350" s="129"/>
      <c r="AE350" s="129"/>
      <c r="AF350" s="2"/>
      <c r="AH350" s="2"/>
    </row>
    <row r="351" spans="1:34" s="1" customFormat="1" x14ac:dyDescent="0.3">
      <c r="A351" s="2"/>
      <c r="C351" s="2"/>
      <c r="D351" s="3"/>
      <c r="E351" s="181"/>
      <c r="F351" s="181"/>
      <c r="G351" s="181"/>
      <c r="H351" s="181"/>
      <c r="I351" s="181"/>
      <c r="J351" s="181"/>
      <c r="K351" s="181"/>
      <c r="L351" s="65"/>
      <c r="M351" s="65"/>
      <c r="N351" s="197"/>
      <c r="O351" s="197"/>
      <c r="P351" s="197"/>
      <c r="Q351" s="197"/>
      <c r="R351" s="197"/>
      <c r="S351" s="65"/>
      <c r="T351" s="68"/>
      <c r="U351" s="77"/>
      <c r="V351" s="14"/>
      <c r="W351" s="14"/>
      <c r="X351" s="89"/>
      <c r="Y351" s="84"/>
      <c r="Z351" s="207"/>
      <c r="AA351" s="129"/>
      <c r="AB351" s="129"/>
      <c r="AC351" s="129"/>
      <c r="AD351" s="129"/>
      <c r="AE351" s="129"/>
      <c r="AF351" s="2"/>
      <c r="AH351" s="2"/>
    </row>
    <row r="352" spans="1:34" s="1" customFormat="1" x14ac:dyDescent="0.3">
      <c r="A352" s="2"/>
      <c r="C352" s="2"/>
      <c r="D352" s="3"/>
      <c r="E352" s="181"/>
      <c r="F352" s="181"/>
      <c r="G352" s="181"/>
      <c r="H352" s="181"/>
      <c r="I352" s="181"/>
      <c r="J352" s="181"/>
      <c r="K352" s="181"/>
      <c r="L352" s="65"/>
      <c r="M352" s="65"/>
      <c r="N352" s="197"/>
      <c r="O352" s="197"/>
      <c r="P352" s="197"/>
      <c r="Q352" s="197"/>
      <c r="R352" s="197"/>
      <c r="S352" s="65"/>
      <c r="T352" s="68"/>
      <c r="U352" s="77"/>
      <c r="V352" s="14"/>
      <c r="W352" s="14"/>
      <c r="X352" s="89"/>
      <c r="Y352" s="84"/>
      <c r="Z352" s="207"/>
      <c r="AA352" s="129"/>
      <c r="AB352" s="129"/>
      <c r="AC352" s="129"/>
      <c r="AD352" s="129"/>
      <c r="AE352" s="129"/>
      <c r="AF352" s="2"/>
      <c r="AH352" s="2"/>
    </row>
    <row r="353" spans="1:34" s="1" customFormat="1" x14ac:dyDescent="0.3">
      <c r="A353" s="2"/>
      <c r="C353" s="2"/>
      <c r="D353" s="3"/>
      <c r="E353" s="181"/>
      <c r="F353" s="181"/>
      <c r="G353" s="181"/>
      <c r="H353" s="181"/>
      <c r="I353" s="181"/>
      <c r="J353" s="181"/>
      <c r="K353" s="181"/>
      <c r="L353" s="65"/>
      <c r="M353" s="65"/>
      <c r="N353" s="197"/>
      <c r="O353" s="197"/>
      <c r="P353" s="197"/>
      <c r="Q353" s="197"/>
      <c r="R353" s="197"/>
      <c r="S353" s="65"/>
      <c r="T353" s="68"/>
      <c r="U353" s="77"/>
      <c r="V353" s="14"/>
      <c r="W353" s="14"/>
      <c r="X353" s="89"/>
      <c r="Y353" s="84"/>
      <c r="Z353" s="207"/>
      <c r="AA353" s="129"/>
      <c r="AB353" s="129"/>
      <c r="AC353" s="129"/>
      <c r="AD353" s="129"/>
      <c r="AE353" s="129"/>
      <c r="AF353" s="2"/>
      <c r="AH353" s="2"/>
    </row>
    <row r="354" spans="1:34" s="1" customFormat="1" x14ac:dyDescent="0.3">
      <c r="A354" s="2"/>
      <c r="C354" s="2"/>
      <c r="D354" s="3"/>
      <c r="E354" s="181"/>
      <c r="F354" s="181"/>
      <c r="G354" s="181"/>
      <c r="H354" s="181"/>
      <c r="I354" s="181"/>
      <c r="J354" s="181"/>
      <c r="K354" s="181"/>
      <c r="L354" s="65"/>
      <c r="M354" s="65"/>
      <c r="N354" s="197"/>
      <c r="O354" s="197"/>
      <c r="P354" s="197"/>
      <c r="Q354" s="197"/>
      <c r="R354" s="197"/>
      <c r="S354" s="65"/>
      <c r="T354" s="68"/>
      <c r="U354" s="77"/>
      <c r="V354" s="14"/>
      <c r="W354" s="14"/>
      <c r="X354" s="89"/>
      <c r="Y354" s="84"/>
      <c r="Z354" s="207"/>
      <c r="AA354" s="129"/>
      <c r="AB354" s="129"/>
      <c r="AC354" s="129"/>
      <c r="AD354" s="129"/>
      <c r="AE354" s="129"/>
      <c r="AF354" s="2"/>
      <c r="AH354" s="2"/>
    </row>
    <row r="355" spans="1:34" s="1" customFormat="1" x14ac:dyDescent="0.3">
      <c r="A355" s="2"/>
      <c r="C355" s="2"/>
      <c r="D355" s="3"/>
      <c r="E355" s="181"/>
      <c r="F355" s="181"/>
      <c r="G355" s="181"/>
      <c r="H355" s="181"/>
      <c r="I355" s="181"/>
      <c r="J355" s="181"/>
      <c r="K355" s="181"/>
      <c r="L355" s="65"/>
      <c r="M355" s="65"/>
      <c r="N355" s="197"/>
      <c r="O355" s="197"/>
      <c r="P355" s="197"/>
      <c r="Q355" s="197"/>
      <c r="R355" s="197"/>
      <c r="S355" s="65"/>
      <c r="T355" s="68"/>
      <c r="U355" s="77"/>
      <c r="V355" s="14"/>
      <c r="W355" s="14"/>
      <c r="X355" s="89"/>
      <c r="Y355" s="84"/>
      <c r="Z355" s="207"/>
      <c r="AA355" s="129"/>
      <c r="AB355" s="129"/>
      <c r="AC355" s="129"/>
      <c r="AD355" s="129"/>
      <c r="AE355" s="129"/>
      <c r="AF355" s="2"/>
      <c r="AH355" s="2"/>
    </row>
    <row r="356" spans="1:34" s="1" customFormat="1" x14ac:dyDescent="0.3">
      <c r="A356" s="2"/>
      <c r="C356" s="2"/>
      <c r="D356" s="3"/>
      <c r="E356" s="181"/>
      <c r="F356" s="181"/>
      <c r="G356" s="181"/>
      <c r="H356" s="181"/>
      <c r="I356" s="181"/>
      <c r="J356" s="181"/>
      <c r="K356" s="181"/>
      <c r="L356" s="65"/>
      <c r="M356" s="65"/>
      <c r="N356" s="197"/>
      <c r="O356" s="197"/>
      <c r="P356" s="197"/>
      <c r="Q356" s="197"/>
      <c r="R356" s="197"/>
      <c r="S356" s="65"/>
      <c r="T356" s="68"/>
      <c r="U356" s="77"/>
      <c r="V356" s="14"/>
      <c r="W356" s="14"/>
      <c r="X356" s="89"/>
      <c r="Y356" s="84"/>
      <c r="Z356" s="207"/>
      <c r="AA356" s="129"/>
      <c r="AB356" s="129"/>
      <c r="AC356" s="129"/>
      <c r="AD356" s="129"/>
      <c r="AE356" s="129"/>
      <c r="AF356" s="2"/>
      <c r="AH356" s="2"/>
    </row>
    <row r="357" spans="1:34" s="1" customFormat="1" x14ac:dyDescent="0.3">
      <c r="A357" s="2"/>
      <c r="C357" s="2"/>
      <c r="D357" s="3"/>
      <c r="E357" s="181"/>
      <c r="F357" s="181"/>
      <c r="G357" s="181"/>
      <c r="H357" s="181"/>
      <c r="I357" s="181"/>
      <c r="J357" s="181"/>
      <c r="K357" s="181"/>
      <c r="L357" s="65"/>
      <c r="M357" s="65"/>
      <c r="N357" s="197"/>
      <c r="O357" s="197"/>
      <c r="P357" s="197"/>
      <c r="Q357" s="197"/>
      <c r="R357" s="197"/>
      <c r="S357" s="65"/>
      <c r="T357" s="68"/>
      <c r="U357" s="77"/>
      <c r="V357" s="14"/>
      <c r="W357" s="14"/>
      <c r="X357" s="89"/>
      <c r="Y357" s="84"/>
      <c r="Z357" s="207"/>
      <c r="AA357" s="129"/>
      <c r="AB357" s="129"/>
      <c r="AC357" s="129"/>
      <c r="AD357" s="129"/>
      <c r="AE357" s="129"/>
      <c r="AF357" s="2"/>
      <c r="AH357" s="2"/>
    </row>
    <row r="358" spans="1:34" s="1" customFormat="1" x14ac:dyDescent="0.3">
      <c r="A358" s="2"/>
      <c r="C358" s="2"/>
      <c r="D358" s="3"/>
      <c r="E358" s="181"/>
      <c r="F358" s="181"/>
      <c r="G358" s="181"/>
      <c r="H358" s="181"/>
      <c r="I358" s="181"/>
      <c r="J358" s="181"/>
      <c r="K358" s="181"/>
      <c r="L358" s="65"/>
      <c r="M358" s="65"/>
      <c r="N358" s="197"/>
      <c r="O358" s="197"/>
      <c r="P358" s="197"/>
      <c r="Q358" s="197"/>
      <c r="R358" s="197"/>
      <c r="S358" s="65"/>
      <c r="T358" s="68"/>
      <c r="U358" s="77"/>
      <c r="V358" s="14"/>
      <c r="W358" s="14"/>
      <c r="X358" s="89"/>
      <c r="Y358" s="84"/>
      <c r="Z358" s="207"/>
      <c r="AA358" s="129"/>
      <c r="AB358" s="129"/>
      <c r="AC358" s="129"/>
      <c r="AD358" s="129"/>
      <c r="AE358" s="129"/>
      <c r="AF358" s="2"/>
      <c r="AH358" s="2"/>
    </row>
    <row r="359" spans="1:34" s="1" customFormat="1" x14ac:dyDescent="0.3">
      <c r="A359" s="2"/>
      <c r="C359" s="2"/>
      <c r="D359" s="3"/>
      <c r="E359" s="181"/>
      <c r="F359" s="181"/>
      <c r="G359" s="181"/>
      <c r="H359" s="181"/>
      <c r="I359" s="181"/>
      <c r="J359" s="181"/>
      <c r="K359" s="181"/>
      <c r="L359" s="65"/>
      <c r="M359" s="65"/>
      <c r="N359" s="197"/>
      <c r="O359" s="197"/>
      <c r="P359" s="197"/>
      <c r="Q359" s="197"/>
      <c r="R359" s="197"/>
      <c r="S359" s="65"/>
      <c r="T359" s="68"/>
      <c r="U359" s="77"/>
      <c r="V359" s="14"/>
      <c r="W359" s="14"/>
      <c r="X359" s="89"/>
      <c r="Y359" s="84"/>
      <c r="Z359" s="207"/>
      <c r="AA359" s="129"/>
      <c r="AB359" s="129"/>
      <c r="AC359" s="129"/>
      <c r="AD359" s="129"/>
      <c r="AE359" s="129"/>
      <c r="AF359" s="2"/>
      <c r="AH359" s="2"/>
    </row>
    <row r="360" spans="1:34" s="1" customFormat="1" x14ac:dyDescent="0.3">
      <c r="A360" s="2"/>
      <c r="C360" s="2"/>
      <c r="D360" s="3"/>
      <c r="E360" s="181"/>
      <c r="F360" s="181"/>
      <c r="G360" s="181"/>
      <c r="H360" s="181"/>
      <c r="I360" s="181"/>
      <c r="J360" s="181"/>
      <c r="K360" s="181"/>
      <c r="L360" s="65"/>
      <c r="M360" s="65"/>
      <c r="N360" s="197"/>
      <c r="O360" s="197"/>
      <c r="P360" s="197"/>
      <c r="Q360" s="197"/>
      <c r="R360" s="197"/>
      <c r="S360" s="65"/>
      <c r="T360" s="68"/>
      <c r="U360" s="77"/>
      <c r="V360" s="14"/>
      <c r="W360" s="14"/>
      <c r="X360" s="89"/>
      <c r="Y360" s="84"/>
      <c r="Z360" s="207"/>
      <c r="AA360" s="129"/>
      <c r="AB360" s="129"/>
      <c r="AC360" s="129"/>
      <c r="AD360" s="129"/>
      <c r="AE360" s="129"/>
      <c r="AF360" s="2"/>
      <c r="AH360" s="2"/>
    </row>
    <row r="361" spans="1:34" s="1" customFormat="1" x14ac:dyDescent="0.3">
      <c r="A361" s="2"/>
      <c r="C361" s="2"/>
      <c r="D361" s="3"/>
      <c r="E361" s="181"/>
      <c r="F361" s="181"/>
      <c r="G361" s="181"/>
      <c r="H361" s="181"/>
      <c r="I361" s="181"/>
      <c r="J361" s="181"/>
      <c r="K361" s="181"/>
      <c r="L361" s="65"/>
      <c r="M361" s="65"/>
      <c r="N361" s="197"/>
      <c r="O361" s="197"/>
      <c r="P361" s="197"/>
      <c r="Q361" s="197"/>
      <c r="R361" s="197"/>
      <c r="S361" s="65"/>
      <c r="T361" s="68"/>
      <c r="U361" s="77"/>
      <c r="V361" s="14"/>
      <c r="W361" s="14"/>
      <c r="X361" s="89"/>
      <c r="Y361" s="84"/>
      <c r="Z361" s="207"/>
      <c r="AA361" s="129"/>
      <c r="AB361" s="129"/>
      <c r="AC361" s="129"/>
      <c r="AD361" s="129"/>
      <c r="AE361" s="129"/>
      <c r="AF361" s="2"/>
      <c r="AH361" s="2"/>
    </row>
    <row r="362" spans="1:34" s="1" customFormat="1" x14ac:dyDescent="0.3">
      <c r="A362" s="2"/>
      <c r="C362" s="2"/>
      <c r="D362" s="3"/>
      <c r="E362" s="181"/>
      <c r="F362" s="181"/>
      <c r="G362" s="181"/>
      <c r="H362" s="181"/>
      <c r="I362" s="181"/>
      <c r="J362" s="181"/>
      <c r="K362" s="181"/>
      <c r="L362" s="65"/>
      <c r="M362" s="65"/>
      <c r="N362" s="197"/>
      <c r="O362" s="197"/>
      <c r="P362" s="197"/>
      <c r="Q362" s="197"/>
      <c r="R362" s="197"/>
      <c r="S362" s="65"/>
      <c r="T362" s="68"/>
      <c r="U362" s="77"/>
      <c r="V362" s="14"/>
      <c r="W362" s="14"/>
      <c r="X362" s="89"/>
      <c r="Y362" s="84"/>
      <c r="Z362" s="207"/>
      <c r="AA362" s="129"/>
      <c r="AB362" s="129"/>
      <c r="AC362" s="129"/>
      <c r="AD362" s="129"/>
      <c r="AE362" s="129"/>
      <c r="AF362" s="2"/>
      <c r="AH362" s="2"/>
    </row>
    <row r="363" spans="1:34" s="1" customFormat="1" x14ac:dyDescent="0.3">
      <c r="A363" s="2"/>
      <c r="C363" s="2"/>
      <c r="D363" s="3"/>
      <c r="E363" s="181"/>
      <c r="F363" s="181"/>
      <c r="G363" s="181"/>
      <c r="H363" s="181"/>
      <c r="I363" s="181"/>
      <c r="J363" s="181"/>
      <c r="K363" s="181"/>
      <c r="L363" s="65"/>
      <c r="M363" s="65"/>
      <c r="N363" s="197"/>
      <c r="O363" s="197"/>
      <c r="P363" s="197"/>
      <c r="Q363" s="197"/>
      <c r="R363" s="197"/>
      <c r="S363" s="65"/>
      <c r="T363" s="68"/>
      <c r="U363" s="77"/>
      <c r="V363" s="14"/>
      <c r="W363" s="14"/>
      <c r="X363" s="89"/>
      <c r="Y363" s="84"/>
      <c r="Z363" s="207"/>
      <c r="AA363" s="129"/>
      <c r="AB363" s="129"/>
      <c r="AC363" s="129"/>
      <c r="AD363" s="129"/>
      <c r="AE363" s="129"/>
      <c r="AF363" s="2"/>
      <c r="AH363" s="2"/>
    </row>
    <row r="364" spans="1:34" s="1" customFormat="1" x14ac:dyDescent="0.3">
      <c r="A364" s="2"/>
      <c r="C364" s="2"/>
      <c r="D364" s="3"/>
      <c r="E364" s="181"/>
      <c r="F364" s="181"/>
      <c r="G364" s="181"/>
      <c r="H364" s="181"/>
      <c r="I364" s="181"/>
      <c r="J364" s="181"/>
      <c r="K364" s="181"/>
      <c r="L364" s="65"/>
      <c r="M364" s="65"/>
      <c r="N364" s="197"/>
      <c r="O364" s="197"/>
      <c r="P364" s="197"/>
      <c r="Q364" s="197"/>
      <c r="R364" s="197"/>
      <c r="S364" s="65"/>
      <c r="T364" s="68"/>
      <c r="U364" s="77"/>
      <c r="V364" s="14"/>
      <c r="W364" s="14"/>
      <c r="X364" s="89"/>
      <c r="Y364" s="84"/>
      <c r="Z364" s="207"/>
      <c r="AA364" s="129"/>
      <c r="AB364" s="129"/>
      <c r="AC364" s="129"/>
      <c r="AD364" s="129"/>
      <c r="AE364" s="129"/>
      <c r="AF364" s="2"/>
      <c r="AH364" s="2"/>
    </row>
    <row r="365" spans="1:34" s="1" customFormat="1" x14ac:dyDescent="0.3">
      <c r="A365" s="2"/>
      <c r="C365" s="2"/>
      <c r="D365" s="3"/>
      <c r="E365" s="181"/>
      <c r="F365" s="181"/>
      <c r="G365" s="181"/>
      <c r="H365" s="181"/>
      <c r="I365" s="181"/>
      <c r="J365" s="181"/>
      <c r="K365" s="181"/>
      <c r="L365" s="65"/>
      <c r="M365" s="65"/>
      <c r="N365" s="197"/>
      <c r="O365" s="197"/>
      <c r="P365" s="197"/>
      <c r="Q365" s="197"/>
      <c r="R365" s="197"/>
      <c r="S365" s="65"/>
      <c r="T365" s="68"/>
      <c r="U365" s="77"/>
      <c r="V365" s="14"/>
      <c r="W365" s="14"/>
      <c r="X365" s="89"/>
      <c r="Y365" s="84"/>
      <c r="Z365" s="207"/>
      <c r="AA365" s="129"/>
      <c r="AB365" s="129"/>
      <c r="AC365" s="129"/>
      <c r="AD365" s="129"/>
      <c r="AE365" s="129"/>
      <c r="AF365" s="2"/>
      <c r="AH365" s="2"/>
    </row>
    <row r="366" spans="1:34" s="1" customFormat="1" x14ac:dyDescent="0.3">
      <c r="A366" s="2"/>
      <c r="C366" s="2"/>
      <c r="D366" s="3"/>
      <c r="E366" s="181"/>
      <c r="F366" s="181"/>
      <c r="G366" s="181"/>
      <c r="H366" s="181"/>
      <c r="I366" s="181"/>
      <c r="J366" s="181"/>
      <c r="K366" s="181"/>
      <c r="L366" s="65"/>
      <c r="M366" s="65"/>
      <c r="N366" s="197"/>
      <c r="O366" s="197"/>
      <c r="P366" s="197"/>
      <c r="Q366" s="197"/>
      <c r="R366" s="197"/>
      <c r="S366" s="65"/>
      <c r="T366" s="68"/>
      <c r="U366" s="77"/>
      <c r="V366" s="14"/>
      <c r="W366" s="14"/>
      <c r="X366" s="89"/>
      <c r="Y366" s="84"/>
      <c r="Z366" s="207"/>
      <c r="AA366" s="129"/>
      <c r="AB366" s="129"/>
      <c r="AC366" s="129"/>
      <c r="AD366" s="129"/>
      <c r="AE366" s="129"/>
      <c r="AF366" s="2"/>
      <c r="AH366" s="2"/>
    </row>
    <row r="367" spans="1:34" s="1" customFormat="1" x14ac:dyDescent="0.3">
      <c r="A367" s="2"/>
      <c r="C367" s="2"/>
      <c r="D367" s="3"/>
      <c r="E367" s="181"/>
      <c r="F367" s="181"/>
      <c r="G367" s="181"/>
      <c r="H367" s="181"/>
      <c r="I367" s="181"/>
      <c r="J367" s="181"/>
      <c r="K367" s="181"/>
      <c r="L367" s="65"/>
      <c r="M367" s="65"/>
      <c r="N367" s="197"/>
      <c r="O367" s="197"/>
      <c r="P367" s="197"/>
      <c r="Q367" s="197"/>
      <c r="R367" s="197"/>
      <c r="S367" s="65"/>
      <c r="T367" s="68"/>
      <c r="U367" s="77"/>
      <c r="V367" s="14"/>
      <c r="W367" s="14"/>
      <c r="X367" s="89"/>
      <c r="Y367" s="84"/>
      <c r="Z367" s="207"/>
      <c r="AA367" s="129"/>
      <c r="AB367" s="129"/>
      <c r="AC367" s="129"/>
      <c r="AD367" s="129"/>
      <c r="AE367" s="129"/>
      <c r="AF367" s="2"/>
      <c r="AH367" s="2"/>
    </row>
    <row r="368" spans="1:34" s="1" customFormat="1" x14ac:dyDescent="0.3">
      <c r="A368" s="2"/>
      <c r="C368" s="2"/>
      <c r="D368" s="3"/>
      <c r="E368" s="181"/>
      <c r="F368" s="181"/>
      <c r="G368" s="181"/>
      <c r="H368" s="181"/>
      <c r="I368" s="181"/>
      <c r="J368" s="181"/>
      <c r="K368" s="181"/>
      <c r="L368" s="65"/>
      <c r="M368" s="65"/>
      <c r="N368" s="197"/>
      <c r="O368" s="197"/>
      <c r="P368" s="197"/>
      <c r="Q368" s="197"/>
      <c r="R368" s="197"/>
      <c r="S368" s="65"/>
      <c r="T368" s="68"/>
      <c r="U368" s="77"/>
      <c r="V368" s="14"/>
      <c r="W368" s="14"/>
      <c r="X368" s="89"/>
      <c r="Y368" s="84"/>
      <c r="Z368" s="207"/>
      <c r="AA368" s="129"/>
      <c r="AB368" s="129"/>
      <c r="AC368" s="129"/>
      <c r="AD368" s="129"/>
      <c r="AE368" s="129"/>
      <c r="AF368" s="2"/>
      <c r="AH368" s="2"/>
    </row>
    <row r="369" spans="1:34" s="1" customFormat="1" x14ac:dyDescent="0.3">
      <c r="A369" s="2"/>
      <c r="C369" s="2"/>
      <c r="D369" s="3"/>
      <c r="E369" s="181"/>
      <c r="F369" s="181"/>
      <c r="G369" s="181"/>
      <c r="H369" s="181"/>
      <c r="I369" s="181"/>
      <c r="J369" s="181"/>
      <c r="K369" s="181"/>
      <c r="L369" s="65"/>
      <c r="M369" s="65"/>
      <c r="N369" s="197"/>
      <c r="O369" s="197"/>
      <c r="P369" s="197"/>
      <c r="Q369" s="197"/>
      <c r="R369" s="197"/>
      <c r="S369" s="65"/>
      <c r="T369" s="68"/>
      <c r="U369" s="77"/>
      <c r="V369" s="14"/>
      <c r="W369" s="14"/>
      <c r="X369" s="89"/>
      <c r="Y369" s="84"/>
      <c r="Z369" s="207"/>
      <c r="AA369" s="129"/>
      <c r="AB369" s="129"/>
      <c r="AC369" s="129"/>
      <c r="AD369" s="129"/>
      <c r="AE369" s="129"/>
      <c r="AF369" s="2"/>
      <c r="AH369" s="2"/>
    </row>
    <row r="370" spans="1:34" s="1" customFormat="1" x14ac:dyDescent="0.3">
      <c r="A370" s="2"/>
      <c r="C370" s="2"/>
      <c r="D370" s="3"/>
      <c r="E370" s="181"/>
      <c r="F370" s="181"/>
      <c r="G370" s="181"/>
      <c r="H370" s="181"/>
      <c r="I370" s="181"/>
      <c r="J370" s="181"/>
      <c r="K370" s="181"/>
      <c r="L370" s="65"/>
      <c r="M370" s="65"/>
      <c r="N370" s="197"/>
      <c r="O370" s="197"/>
      <c r="P370" s="197"/>
      <c r="Q370" s="197"/>
      <c r="R370" s="197"/>
      <c r="S370" s="65"/>
      <c r="T370" s="68"/>
      <c r="U370" s="77"/>
      <c r="V370" s="14"/>
      <c r="W370" s="14"/>
      <c r="X370" s="89"/>
      <c r="Y370" s="84"/>
      <c r="Z370" s="207"/>
      <c r="AA370" s="129"/>
      <c r="AB370" s="129"/>
      <c r="AC370" s="129"/>
      <c r="AD370" s="129"/>
      <c r="AE370" s="129"/>
      <c r="AF370" s="2"/>
      <c r="AH370" s="2"/>
    </row>
    <row r="371" spans="1:34" s="1" customFormat="1" x14ac:dyDescent="0.3">
      <c r="A371" s="2"/>
      <c r="C371" s="2"/>
      <c r="D371" s="3"/>
      <c r="E371" s="181"/>
      <c r="F371" s="181"/>
      <c r="G371" s="181"/>
      <c r="H371" s="181"/>
      <c r="I371" s="181"/>
      <c r="J371" s="181"/>
      <c r="K371" s="181"/>
      <c r="L371" s="65"/>
      <c r="M371" s="65"/>
      <c r="N371" s="197"/>
      <c r="O371" s="197"/>
      <c r="P371" s="197"/>
      <c r="Q371" s="197"/>
      <c r="R371" s="197"/>
      <c r="S371" s="65"/>
      <c r="T371" s="68"/>
      <c r="U371" s="77"/>
      <c r="V371" s="14"/>
      <c r="W371" s="14"/>
      <c r="X371" s="89"/>
      <c r="Y371" s="84"/>
      <c r="Z371" s="207"/>
      <c r="AA371" s="129"/>
      <c r="AB371" s="129"/>
      <c r="AC371" s="129"/>
      <c r="AD371" s="129"/>
      <c r="AE371" s="129"/>
      <c r="AF371" s="2"/>
      <c r="AH371" s="2"/>
    </row>
    <row r="372" spans="1:34" s="1" customFormat="1" x14ac:dyDescent="0.3">
      <c r="A372" s="2"/>
      <c r="C372" s="2"/>
      <c r="D372" s="3"/>
      <c r="E372" s="181"/>
      <c r="F372" s="181"/>
      <c r="G372" s="181"/>
      <c r="H372" s="181"/>
      <c r="I372" s="181"/>
      <c r="J372" s="181"/>
      <c r="K372" s="181"/>
      <c r="L372" s="65"/>
      <c r="M372" s="65"/>
      <c r="N372" s="197"/>
      <c r="O372" s="197"/>
      <c r="P372" s="197"/>
      <c r="Q372" s="197"/>
      <c r="R372" s="197"/>
      <c r="S372" s="65"/>
      <c r="T372" s="68"/>
      <c r="U372" s="77"/>
      <c r="V372" s="14"/>
      <c r="W372" s="14"/>
      <c r="X372" s="89"/>
      <c r="Y372" s="84"/>
      <c r="Z372" s="207"/>
      <c r="AA372" s="129"/>
      <c r="AB372" s="129"/>
      <c r="AC372" s="129"/>
      <c r="AD372" s="129"/>
      <c r="AE372" s="129"/>
      <c r="AF372" s="2"/>
      <c r="AH372" s="2"/>
    </row>
    <row r="373" spans="1:34" s="1" customFormat="1" x14ac:dyDescent="0.3">
      <c r="A373" s="2"/>
      <c r="C373" s="2"/>
      <c r="D373" s="3"/>
      <c r="E373" s="181"/>
      <c r="F373" s="181"/>
      <c r="G373" s="181"/>
      <c r="H373" s="181"/>
      <c r="I373" s="181"/>
      <c r="J373" s="181"/>
      <c r="K373" s="181"/>
      <c r="L373" s="65"/>
      <c r="M373" s="65"/>
      <c r="N373" s="197"/>
      <c r="O373" s="197"/>
      <c r="P373" s="197"/>
      <c r="Q373" s="197"/>
      <c r="R373" s="197"/>
      <c r="S373" s="65"/>
      <c r="T373" s="68"/>
      <c r="U373" s="77"/>
      <c r="V373" s="14"/>
      <c r="W373" s="14"/>
      <c r="X373" s="89"/>
      <c r="Y373" s="84"/>
      <c r="Z373" s="207"/>
      <c r="AA373" s="129"/>
      <c r="AB373" s="129"/>
      <c r="AC373" s="129"/>
      <c r="AD373" s="129"/>
      <c r="AE373" s="129"/>
      <c r="AF373" s="2"/>
      <c r="AH373" s="2"/>
    </row>
    <row r="374" spans="1:34" s="1" customFormat="1" x14ac:dyDescent="0.3">
      <c r="A374" s="2"/>
      <c r="C374" s="2"/>
      <c r="D374" s="3"/>
      <c r="E374" s="181"/>
      <c r="F374" s="181"/>
      <c r="G374" s="181"/>
      <c r="H374" s="181"/>
      <c r="I374" s="181"/>
      <c r="J374" s="181"/>
      <c r="K374" s="181"/>
      <c r="L374" s="65"/>
      <c r="M374" s="65"/>
      <c r="N374" s="197"/>
      <c r="O374" s="197"/>
      <c r="P374" s="197"/>
      <c r="Q374" s="197"/>
      <c r="R374" s="197"/>
      <c r="S374" s="65"/>
      <c r="T374" s="68"/>
      <c r="U374" s="77"/>
      <c r="V374" s="14"/>
      <c r="W374" s="14"/>
      <c r="X374" s="89"/>
      <c r="Y374" s="84"/>
      <c r="Z374" s="207"/>
      <c r="AA374" s="129"/>
      <c r="AB374" s="129"/>
      <c r="AC374" s="129"/>
      <c r="AD374" s="129"/>
      <c r="AE374" s="129"/>
      <c r="AF374" s="2"/>
      <c r="AH374" s="2"/>
    </row>
    <row r="375" spans="1:34" s="1" customFormat="1" x14ac:dyDescent="0.3">
      <c r="A375" s="2"/>
      <c r="C375" s="2"/>
      <c r="D375" s="3"/>
      <c r="E375" s="181"/>
      <c r="F375" s="181"/>
      <c r="G375" s="181"/>
      <c r="H375" s="181"/>
      <c r="I375" s="181"/>
      <c r="J375" s="181"/>
      <c r="K375" s="181"/>
      <c r="L375" s="65"/>
      <c r="M375" s="65"/>
      <c r="N375" s="197"/>
      <c r="O375" s="197"/>
      <c r="P375" s="197"/>
      <c r="Q375" s="197"/>
      <c r="R375" s="197"/>
      <c r="S375" s="65"/>
      <c r="T375" s="68"/>
      <c r="U375" s="77"/>
      <c r="V375" s="14"/>
      <c r="W375" s="14"/>
      <c r="X375" s="89"/>
      <c r="Y375" s="84"/>
      <c r="Z375" s="207"/>
      <c r="AA375" s="129"/>
      <c r="AB375" s="129"/>
      <c r="AC375" s="129"/>
      <c r="AD375" s="129"/>
      <c r="AE375" s="129"/>
      <c r="AF375" s="2"/>
      <c r="AH375" s="2"/>
    </row>
    <row r="376" spans="1:34" s="1" customFormat="1" x14ac:dyDescent="0.3">
      <c r="A376" s="2"/>
      <c r="C376" s="2"/>
      <c r="D376" s="3"/>
      <c r="E376" s="181"/>
      <c r="F376" s="181"/>
      <c r="G376" s="181"/>
      <c r="H376" s="181"/>
      <c r="I376" s="181"/>
      <c r="J376" s="181"/>
      <c r="K376" s="181"/>
      <c r="L376" s="65"/>
      <c r="M376" s="65"/>
      <c r="N376" s="197"/>
      <c r="O376" s="197"/>
      <c r="P376" s="197"/>
      <c r="Q376" s="197"/>
      <c r="R376" s="197"/>
      <c r="S376" s="65"/>
      <c r="T376" s="68"/>
      <c r="U376" s="77"/>
      <c r="V376" s="14"/>
      <c r="W376" s="14"/>
      <c r="X376" s="89"/>
      <c r="Y376" s="84"/>
      <c r="Z376" s="207"/>
      <c r="AA376" s="129"/>
      <c r="AB376" s="129"/>
      <c r="AC376" s="129"/>
      <c r="AD376" s="129"/>
      <c r="AE376" s="129"/>
      <c r="AF376" s="2"/>
      <c r="AH376" s="2"/>
    </row>
    <row r="377" spans="1:34" s="1" customFormat="1" x14ac:dyDescent="0.3">
      <c r="A377" s="2"/>
      <c r="C377" s="2"/>
      <c r="D377" s="3"/>
      <c r="E377" s="181"/>
      <c r="F377" s="181"/>
      <c r="G377" s="181"/>
      <c r="H377" s="181"/>
      <c r="I377" s="181"/>
      <c r="J377" s="181"/>
      <c r="K377" s="181"/>
      <c r="L377" s="65"/>
      <c r="M377" s="65"/>
      <c r="N377" s="197"/>
      <c r="O377" s="197"/>
      <c r="P377" s="197"/>
      <c r="Q377" s="197"/>
      <c r="R377" s="197"/>
      <c r="S377" s="65"/>
      <c r="T377" s="68"/>
      <c r="U377" s="77"/>
      <c r="V377" s="14"/>
      <c r="W377" s="14"/>
      <c r="X377" s="89"/>
      <c r="Y377" s="84"/>
      <c r="Z377" s="207"/>
      <c r="AA377" s="129"/>
      <c r="AB377" s="129"/>
      <c r="AC377" s="129"/>
      <c r="AD377" s="129"/>
      <c r="AE377" s="129"/>
      <c r="AF377" s="2"/>
      <c r="AH377" s="2"/>
    </row>
    <row r="378" spans="1:34" s="1" customFormat="1" x14ac:dyDescent="0.3">
      <c r="A378" s="2"/>
      <c r="C378" s="2"/>
      <c r="D378" s="3"/>
      <c r="E378" s="181"/>
      <c r="F378" s="181"/>
      <c r="G378" s="181"/>
      <c r="H378" s="181"/>
      <c r="I378" s="181"/>
      <c r="J378" s="181"/>
      <c r="K378" s="181"/>
      <c r="L378" s="65"/>
      <c r="M378" s="65"/>
      <c r="N378" s="197"/>
      <c r="O378" s="197"/>
      <c r="P378" s="197"/>
      <c r="Q378" s="197"/>
      <c r="R378" s="197"/>
      <c r="S378" s="65"/>
      <c r="T378" s="68"/>
      <c r="U378" s="77"/>
      <c r="V378" s="14"/>
      <c r="W378" s="14"/>
      <c r="X378" s="89"/>
      <c r="Y378" s="84"/>
      <c r="Z378" s="207"/>
      <c r="AA378" s="129"/>
      <c r="AB378" s="129"/>
      <c r="AC378" s="129"/>
      <c r="AD378" s="129"/>
      <c r="AE378" s="129"/>
      <c r="AF378" s="2"/>
      <c r="AH378" s="2"/>
    </row>
    <row r="379" spans="1:34" s="1" customFormat="1" x14ac:dyDescent="0.3">
      <c r="A379" s="2"/>
      <c r="C379" s="2"/>
      <c r="D379" s="3"/>
      <c r="E379" s="181"/>
      <c r="F379" s="181"/>
      <c r="G379" s="181"/>
      <c r="H379" s="181"/>
      <c r="I379" s="181"/>
      <c r="J379" s="181"/>
      <c r="K379" s="181"/>
      <c r="L379" s="65"/>
      <c r="M379" s="65"/>
      <c r="N379" s="197"/>
      <c r="O379" s="197"/>
      <c r="P379" s="197"/>
      <c r="Q379" s="197"/>
      <c r="R379" s="197"/>
      <c r="S379" s="65"/>
      <c r="T379" s="68"/>
      <c r="U379" s="77"/>
      <c r="V379" s="14"/>
      <c r="W379" s="14"/>
      <c r="X379" s="89"/>
      <c r="Y379" s="84"/>
      <c r="Z379" s="207"/>
      <c r="AA379" s="129"/>
      <c r="AB379" s="129"/>
      <c r="AC379" s="129"/>
      <c r="AD379" s="129"/>
      <c r="AE379" s="129"/>
      <c r="AF379" s="2"/>
      <c r="AH379" s="2"/>
    </row>
    <row r="380" spans="1:34" s="1" customFormat="1" x14ac:dyDescent="0.3">
      <c r="A380" s="2"/>
      <c r="C380" s="2"/>
      <c r="D380" s="3"/>
      <c r="E380" s="181"/>
      <c r="F380" s="181"/>
      <c r="G380" s="181"/>
      <c r="H380" s="181"/>
      <c r="I380" s="181"/>
      <c r="J380" s="181"/>
      <c r="K380" s="181"/>
      <c r="L380" s="65"/>
      <c r="M380" s="65"/>
      <c r="N380" s="197"/>
      <c r="O380" s="197"/>
      <c r="P380" s="197"/>
      <c r="Q380" s="197"/>
      <c r="R380" s="197"/>
      <c r="S380" s="65"/>
      <c r="T380" s="68"/>
      <c r="U380" s="77"/>
      <c r="V380" s="14"/>
      <c r="W380" s="14"/>
      <c r="X380" s="89"/>
      <c r="Y380" s="84"/>
      <c r="Z380" s="207"/>
      <c r="AA380" s="129"/>
      <c r="AB380" s="129"/>
      <c r="AC380" s="129"/>
      <c r="AD380" s="129"/>
      <c r="AE380" s="129"/>
      <c r="AF380" s="2"/>
      <c r="AH380" s="2"/>
    </row>
    <row r="381" spans="1:34" s="1" customFormat="1" x14ac:dyDescent="0.3">
      <c r="A381" s="2"/>
      <c r="C381" s="2"/>
      <c r="D381" s="3"/>
      <c r="E381" s="181"/>
      <c r="F381" s="181"/>
      <c r="G381" s="181"/>
      <c r="H381" s="181"/>
      <c r="I381" s="181"/>
      <c r="J381" s="181"/>
      <c r="K381" s="181"/>
      <c r="L381" s="65"/>
      <c r="M381" s="65"/>
      <c r="N381" s="197"/>
      <c r="O381" s="197"/>
      <c r="P381" s="197"/>
      <c r="Q381" s="197"/>
      <c r="R381" s="197"/>
      <c r="S381" s="65"/>
      <c r="T381" s="68"/>
      <c r="U381" s="77"/>
      <c r="V381" s="14"/>
      <c r="W381" s="14"/>
      <c r="X381" s="89"/>
      <c r="Y381" s="84"/>
      <c r="Z381" s="207"/>
      <c r="AA381" s="129"/>
      <c r="AB381" s="129"/>
      <c r="AC381" s="129"/>
      <c r="AD381" s="129"/>
      <c r="AE381" s="129"/>
      <c r="AF381" s="2"/>
      <c r="AH381" s="2"/>
    </row>
    <row r="382" spans="1:34" s="1" customFormat="1" x14ac:dyDescent="0.3">
      <c r="A382" s="2"/>
      <c r="C382" s="2"/>
      <c r="D382" s="3"/>
      <c r="E382" s="181"/>
      <c r="F382" s="181"/>
      <c r="G382" s="181"/>
      <c r="H382" s="181"/>
      <c r="I382" s="181"/>
      <c r="J382" s="181"/>
      <c r="K382" s="181"/>
      <c r="L382" s="65"/>
      <c r="M382" s="65"/>
      <c r="N382" s="197"/>
      <c r="O382" s="197"/>
      <c r="P382" s="197"/>
      <c r="Q382" s="197"/>
      <c r="R382" s="197"/>
      <c r="S382" s="65"/>
      <c r="T382" s="68"/>
      <c r="U382" s="77"/>
      <c r="V382" s="14"/>
      <c r="W382" s="14"/>
      <c r="X382" s="89"/>
      <c r="Y382" s="84"/>
      <c r="Z382" s="207"/>
      <c r="AA382" s="129"/>
      <c r="AB382" s="129"/>
      <c r="AC382" s="129"/>
      <c r="AD382" s="129"/>
      <c r="AE382" s="129"/>
      <c r="AF382" s="2"/>
      <c r="AH382" s="2"/>
    </row>
    <row r="383" spans="1:34" s="1" customFormat="1" x14ac:dyDescent="0.3">
      <c r="A383" s="2"/>
      <c r="C383" s="2"/>
      <c r="D383" s="3"/>
      <c r="E383" s="181"/>
      <c r="F383" s="181"/>
      <c r="G383" s="181"/>
      <c r="H383" s="181"/>
      <c r="I383" s="181"/>
      <c r="J383" s="181"/>
      <c r="K383" s="181"/>
      <c r="L383" s="65"/>
      <c r="M383" s="65"/>
      <c r="N383" s="197"/>
      <c r="O383" s="197"/>
      <c r="P383" s="197"/>
      <c r="Q383" s="197"/>
      <c r="R383" s="197"/>
      <c r="S383" s="65"/>
      <c r="T383" s="68"/>
      <c r="U383" s="77"/>
      <c r="V383" s="14"/>
      <c r="W383" s="14"/>
      <c r="X383" s="89"/>
      <c r="Y383" s="84"/>
      <c r="Z383" s="207"/>
      <c r="AA383" s="129"/>
      <c r="AB383" s="129"/>
      <c r="AC383" s="129"/>
      <c r="AD383" s="129"/>
      <c r="AE383" s="129"/>
      <c r="AF383" s="2"/>
      <c r="AH383" s="2"/>
    </row>
    <row r="384" spans="1:34" s="1" customFormat="1" x14ac:dyDescent="0.3">
      <c r="A384" s="2"/>
      <c r="C384" s="2"/>
      <c r="D384" s="3"/>
      <c r="E384" s="181"/>
      <c r="F384" s="181"/>
      <c r="G384" s="181"/>
      <c r="H384" s="181"/>
      <c r="I384" s="181"/>
      <c r="J384" s="181"/>
      <c r="K384" s="181"/>
      <c r="L384" s="65"/>
      <c r="M384" s="65"/>
      <c r="N384" s="197"/>
      <c r="O384" s="197"/>
      <c r="P384" s="197"/>
      <c r="Q384" s="197"/>
      <c r="R384" s="197"/>
      <c r="S384" s="65"/>
      <c r="T384" s="68"/>
      <c r="U384" s="77"/>
      <c r="V384" s="14"/>
      <c r="W384" s="14"/>
      <c r="X384" s="89"/>
      <c r="Y384" s="84"/>
      <c r="Z384" s="207"/>
      <c r="AA384" s="129"/>
      <c r="AB384" s="129"/>
      <c r="AC384" s="129"/>
      <c r="AD384" s="129"/>
      <c r="AE384" s="129"/>
      <c r="AF384" s="2"/>
      <c r="AH384" s="2"/>
    </row>
    <row r="385" spans="1:34" s="1" customFormat="1" x14ac:dyDescent="0.3">
      <c r="A385" s="2"/>
      <c r="C385" s="2"/>
      <c r="D385" s="3"/>
      <c r="E385" s="181"/>
      <c r="F385" s="181"/>
      <c r="G385" s="181"/>
      <c r="H385" s="181"/>
      <c r="I385" s="181"/>
      <c r="J385" s="181"/>
      <c r="K385" s="181"/>
      <c r="L385" s="65"/>
      <c r="M385" s="65"/>
      <c r="N385" s="197"/>
      <c r="O385" s="197"/>
      <c r="P385" s="197"/>
      <c r="Q385" s="197"/>
      <c r="R385" s="197"/>
      <c r="S385" s="65"/>
      <c r="T385" s="68"/>
      <c r="U385" s="77"/>
      <c r="V385" s="14"/>
      <c r="W385" s="14"/>
      <c r="X385" s="89"/>
      <c r="Y385" s="84"/>
      <c r="Z385" s="207"/>
      <c r="AA385" s="129"/>
      <c r="AB385" s="129"/>
      <c r="AC385" s="129"/>
      <c r="AD385" s="129"/>
      <c r="AE385" s="129"/>
      <c r="AF385" s="2"/>
      <c r="AH385" s="2"/>
    </row>
    <row r="386" spans="1:34" s="1" customFormat="1" x14ac:dyDescent="0.3">
      <c r="A386" s="2"/>
      <c r="C386" s="2"/>
      <c r="D386" s="3"/>
      <c r="E386" s="181"/>
      <c r="F386" s="181"/>
      <c r="G386" s="181"/>
      <c r="H386" s="181"/>
      <c r="I386" s="181"/>
      <c r="J386" s="181"/>
      <c r="K386" s="181"/>
      <c r="L386" s="65"/>
      <c r="M386" s="65"/>
      <c r="N386" s="197"/>
      <c r="O386" s="197"/>
      <c r="P386" s="197"/>
      <c r="Q386" s="197"/>
      <c r="R386" s="197"/>
      <c r="S386" s="65"/>
      <c r="T386" s="68"/>
      <c r="U386" s="77"/>
      <c r="V386" s="14"/>
      <c r="W386" s="14"/>
      <c r="X386" s="89"/>
      <c r="Y386" s="84"/>
      <c r="Z386" s="207"/>
      <c r="AA386" s="129"/>
      <c r="AB386" s="129"/>
      <c r="AC386" s="129"/>
      <c r="AD386" s="129"/>
      <c r="AE386" s="129"/>
      <c r="AF386" s="2"/>
      <c r="AH386" s="2"/>
    </row>
    <row r="387" spans="1:34" s="1" customFormat="1" x14ac:dyDescent="0.3">
      <c r="A387" s="2"/>
      <c r="C387" s="2"/>
      <c r="D387" s="3"/>
      <c r="E387" s="181"/>
      <c r="F387" s="181"/>
      <c r="G387" s="181"/>
      <c r="H387" s="181"/>
      <c r="I387" s="181"/>
      <c r="J387" s="181"/>
      <c r="K387" s="181"/>
      <c r="L387" s="65"/>
      <c r="M387" s="65"/>
      <c r="N387" s="197"/>
      <c r="O387" s="197"/>
      <c r="P387" s="197"/>
      <c r="Q387" s="197"/>
      <c r="R387" s="197"/>
      <c r="S387" s="65"/>
      <c r="T387" s="68"/>
      <c r="U387" s="77"/>
      <c r="V387" s="14"/>
      <c r="W387" s="14"/>
      <c r="X387" s="89"/>
      <c r="Y387" s="84"/>
      <c r="Z387" s="207"/>
      <c r="AA387" s="129"/>
      <c r="AB387" s="129"/>
      <c r="AC387" s="129"/>
      <c r="AD387" s="129"/>
      <c r="AE387" s="129"/>
      <c r="AF387" s="2"/>
      <c r="AH387" s="2"/>
    </row>
    <row r="388" spans="1:34" s="1" customFormat="1" x14ac:dyDescent="0.3">
      <c r="A388" s="2"/>
      <c r="C388" s="2"/>
      <c r="D388" s="3"/>
      <c r="E388" s="181"/>
      <c r="F388" s="181"/>
      <c r="G388" s="181"/>
      <c r="H388" s="181"/>
      <c r="I388" s="181"/>
      <c r="J388" s="181"/>
      <c r="K388" s="181"/>
      <c r="L388" s="65"/>
      <c r="M388" s="65"/>
      <c r="N388" s="197"/>
      <c r="O388" s="197"/>
      <c r="P388" s="197"/>
      <c r="Q388" s="197"/>
      <c r="R388" s="197"/>
      <c r="S388" s="65"/>
      <c r="T388" s="68"/>
      <c r="U388" s="77"/>
      <c r="V388" s="14"/>
      <c r="W388" s="14"/>
      <c r="X388" s="89"/>
      <c r="Y388" s="84"/>
      <c r="Z388" s="207"/>
      <c r="AA388" s="129"/>
      <c r="AB388" s="129"/>
      <c r="AC388" s="129"/>
      <c r="AD388" s="129"/>
      <c r="AE388" s="129"/>
      <c r="AF388" s="2"/>
      <c r="AH388" s="2"/>
    </row>
    <row r="389" spans="1:34" s="1" customFormat="1" x14ac:dyDescent="0.3">
      <c r="A389" s="2"/>
      <c r="C389" s="2"/>
      <c r="D389" s="3"/>
      <c r="E389" s="181"/>
      <c r="F389" s="181"/>
      <c r="G389" s="181"/>
      <c r="H389" s="181"/>
      <c r="I389" s="181"/>
      <c r="J389" s="181"/>
      <c r="K389" s="181"/>
      <c r="L389" s="65"/>
      <c r="M389" s="65"/>
      <c r="N389" s="197"/>
      <c r="O389" s="197"/>
      <c r="P389" s="197"/>
      <c r="Q389" s="197"/>
      <c r="R389" s="197"/>
      <c r="S389" s="65"/>
      <c r="T389" s="68"/>
      <c r="U389" s="77"/>
      <c r="V389" s="14"/>
      <c r="W389" s="14"/>
      <c r="X389" s="89"/>
      <c r="Y389" s="84"/>
      <c r="Z389" s="207"/>
      <c r="AA389" s="129"/>
      <c r="AB389" s="129"/>
      <c r="AC389" s="129"/>
      <c r="AD389" s="129"/>
      <c r="AE389" s="129"/>
      <c r="AF389" s="2"/>
      <c r="AH389" s="2"/>
    </row>
    <row r="390" spans="1:34" s="1" customFormat="1" x14ac:dyDescent="0.3">
      <c r="A390" s="2"/>
      <c r="C390" s="2"/>
      <c r="D390" s="3"/>
      <c r="E390" s="181"/>
      <c r="F390" s="181"/>
      <c r="G390" s="181"/>
      <c r="H390" s="181"/>
      <c r="I390" s="181"/>
      <c r="J390" s="181"/>
      <c r="K390" s="181"/>
      <c r="L390" s="65"/>
      <c r="M390" s="65"/>
      <c r="N390" s="197"/>
      <c r="O390" s="197"/>
      <c r="P390" s="197"/>
      <c r="Q390" s="197"/>
      <c r="R390" s="197"/>
      <c r="S390" s="65"/>
      <c r="T390" s="68"/>
      <c r="U390" s="77"/>
      <c r="V390" s="14"/>
      <c r="W390" s="14"/>
      <c r="X390" s="89"/>
      <c r="Y390" s="84"/>
      <c r="Z390" s="207"/>
      <c r="AA390" s="129"/>
      <c r="AB390" s="129"/>
      <c r="AC390" s="129"/>
      <c r="AD390" s="129"/>
      <c r="AE390" s="129"/>
      <c r="AF390" s="2"/>
      <c r="AH390" s="2"/>
    </row>
    <row r="391" spans="1:34" s="1" customFormat="1" x14ac:dyDescent="0.3">
      <c r="A391" s="2"/>
      <c r="C391" s="2"/>
      <c r="D391" s="3"/>
      <c r="E391" s="181"/>
      <c r="F391" s="181"/>
      <c r="G391" s="181"/>
      <c r="H391" s="181"/>
      <c r="I391" s="181"/>
      <c r="J391" s="181"/>
      <c r="K391" s="181"/>
      <c r="L391" s="65"/>
      <c r="M391" s="65"/>
      <c r="N391" s="197"/>
      <c r="O391" s="197"/>
      <c r="P391" s="197"/>
      <c r="Q391" s="197"/>
      <c r="R391" s="197"/>
      <c r="S391" s="65"/>
      <c r="T391" s="68"/>
      <c r="U391" s="77"/>
      <c r="V391" s="14"/>
      <c r="W391" s="14"/>
      <c r="X391" s="89"/>
      <c r="Y391" s="84"/>
      <c r="Z391" s="207"/>
      <c r="AA391" s="129"/>
      <c r="AB391" s="129"/>
      <c r="AC391" s="129"/>
      <c r="AD391" s="129"/>
      <c r="AE391" s="129"/>
      <c r="AF391" s="2"/>
      <c r="AH391" s="2"/>
    </row>
    <row r="392" spans="1:34" s="1" customFormat="1" x14ac:dyDescent="0.3">
      <c r="A392" s="2"/>
      <c r="C392" s="2"/>
      <c r="D392" s="3"/>
      <c r="E392" s="181"/>
      <c r="F392" s="181"/>
      <c r="G392" s="181"/>
      <c r="H392" s="181"/>
      <c r="I392" s="181"/>
      <c r="J392" s="181"/>
      <c r="K392" s="181"/>
      <c r="L392" s="65"/>
      <c r="M392" s="65"/>
      <c r="N392" s="197"/>
      <c r="O392" s="197"/>
      <c r="P392" s="197"/>
      <c r="Q392" s="197"/>
      <c r="R392" s="197"/>
      <c r="S392" s="65"/>
      <c r="T392" s="68"/>
      <c r="U392" s="77"/>
      <c r="V392" s="14"/>
      <c r="W392" s="14"/>
      <c r="X392" s="89"/>
      <c r="Y392" s="84"/>
      <c r="Z392" s="207"/>
      <c r="AA392" s="129"/>
      <c r="AB392" s="129"/>
      <c r="AC392" s="129"/>
      <c r="AD392" s="129"/>
      <c r="AE392" s="129"/>
      <c r="AF392" s="2"/>
      <c r="AH392" s="2"/>
    </row>
    <row r="393" spans="1:34" s="1" customFormat="1" x14ac:dyDescent="0.3">
      <c r="A393" s="2"/>
      <c r="C393" s="2"/>
      <c r="D393" s="3"/>
      <c r="E393" s="181"/>
      <c r="F393" s="181"/>
      <c r="G393" s="181"/>
      <c r="H393" s="181"/>
      <c r="I393" s="181"/>
      <c r="J393" s="181"/>
      <c r="K393" s="181"/>
      <c r="L393" s="65"/>
      <c r="M393" s="65"/>
      <c r="N393" s="197"/>
      <c r="O393" s="197"/>
      <c r="P393" s="197"/>
      <c r="Q393" s="197"/>
      <c r="R393" s="197"/>
      <c r="S393" s="65"/>
      <c r="T393" s="68"/>
      <c r="U393" s="77"/>
      <c r="V393" s="14"/>
      <c r="W393" s="14"/>
      <c r="X393" s="89"/>
      <c r="Y393" s="84"/>
      <c r="Z393" s="207"/>
      <c r="AA393" s="129"/>
      <c r="AB393" s="129"/>
      <c r="AC393" s="129"/>
      <c r="AD393" s="129"/>
      <c r="AE393" s="129"/>
      <c r="AF393" s="2"/>
      <c r="AH393" s="2"/>
    </row>
    <row r="394" spans="1:34" s="1" customFormat="1" x14ac:dyDescent="0.3">
      <c r="A394" s="2"/>
      <c r="C394" s="2"/>
      <c r="D394" s="3"/>
      <c r="E394" s="181"/>
      <c r="F394" s="181"/>
      <c r="G394" s="181"/>
      <c r="H394" s="181"/>
      <c r="I394" s="181"/>
      <c r="J394" s="181"/>
      <c r="K394" s="181"/>
      <c r="L394" s="65"/>
      <c r="M394" s="65"/>
      <c r="N394" s="197"/>
      <c r="O394" s="197"/>
      <c r="P394" s="197"/>
      <c r="Q394" s="197"/>
      <c r="R394" s="197"/>
      <c r="S394" s="65"/>
      <c r="T394" s="68"/>
      <c r="U394" s="77"/>
      <c r="V394" s="14"/>
      <c r="W394" s="14"/>
      <c r="X394" s="89"/>
      <c r="Y394" s="84"/>
      <c r="Z394" s="207"/>
      <c r="AA394" s="129"/>
      <c r="AB394" s="129"/>
      <c r="AC394" s="129"/>
      <c r="AD394" s="129"/>
      <c r="AE394" s="129"/>
      <c r="AF394" s="2"/>
      <c r="AH394" s="2"/>
    </row>
    <row r="395" spans="1:34" s="1" customFormat="1" x14ac:dyDescent="0.3">
      <c r="A395" s="2"/>
      <c r="C395" s="2"/>
      <c r="D395" s="3"/>
      <c r="E395" s="181"/>
      <c r="F395" s="181"/>
      <c r="G395" s="181"/>
      <c r="H395" s="181"/>
      <c r="I395" s="181"/>
      <c r="J395" s="181"/>
      <c r="K395" s="181"/>
      <c r="L395" s="65"/>
      <c r="M395" s="65"/>
      <c r="N395" s="197"/>
      <c r="O395" s="197"/>
      <c r="P395" s="197"/>
      <c r="Q395" s="197"/>
      <c r="R395" s="197"/>
      <c r="S395" s="65"/>
      <c r="T395" s="68"/>
      <c r="U395" s="77"/>
      <c r="V395" s="14"/>
      <c r="W395" s="14"/>
      <c r="X395" s="89"/>
      <c r="Y395" s="84"/>
      <c r="Z395" s="207"/>
      <c r="AA395" s="129"/>
      <c r="AB395" s="129"/>
      <c r="AC395" s="129"/>
      <c r="AD395" s="129"/>
      <c r="AE395" s="129"/>
      <c r="AF395" s="2"/>
      <c r="AH395" s="2"/>
    </row>
    <row r="396" spans="1:34" s="1" customFormat="1" x14ac:dyDescent="0.3">
      <c r="A396" s="2"/>
      <c r="C396" s="2"/>
      <c r="D396" s="3"/>
      <c r="E396" s="181"/>
      <c r="F396" s="181"/>
      <c r="G396" s="181"/>
      <c r="H396" s="181"/>
      <c r="I396" s="181"/>
      <c r="J396" s="181"/>
      <c r="K396" s="181"/>
      <c r="L396" s="65"/>
      <c r="M396" s="65"/>
      <c r="N396" s="197"/>
      <c r="O396" s="197"/>
      <c r="P396" s="197"/>
      <c r="Q396" s="197"/>
      <c r="R396" s="197"/>
      <c r="S396" s="65"/>
      <c r="T396" s="68"/>
      <c r="U396" s="77"/>
      <c r="V396" s="14"/>
      <c r="W396" s="14"/>
      <c r="X396" s="89"/>
      <c r="Y396" s="84"/>
      <c r="Z396" s="207"/>
      <c r="AA396" s="129"/>
      <c r="AB396" s="129"/>
      <c r="AC396" s="129"/>
      <c r="AD396" s="129"/>
      <c r="AE396" s="129"/>
      <c r="AF396" s="2"/>
      <c r="AH396" s="2"/>
    </row>
    <row r="397" spans="1:34" s="1" customFormat="1" x14ac:dyDescent="0.3">
      <c r="A397" s="2"/>
      <c r="C397" s="2"/>
      <c r="D397" s="3"/>
      <c r="E397" s="181"/>
      <c r="F397" s="181"/>
      <c r="G397" s="181"/>
      <c r="H397" s="181"/>
      <c r="I397" s="181"/>
      <c r="J397" s="181"/>
      <c r="K397" s="181"/>
      <c r="L397" s="65"/>
      <c r="M397" s="65"/>
      <c r="N397" s="197"/>
      <c r="O397" s="197"/>
      <c r="P397" s="197"/>
      <c r="Q397" s="197"/>
      <c r="R397" s="197"/>
      <c r="S397" s="65"/>
      <c r="T397" s="68"/>
      <c r="U397" s="77"/>
      <c r="V397" s="14"/>
      <c r="W397" s="14"/>
      <c r="X397" s="89"/>
      <c r="Y397" s="84"/>
      <c r="Z397" s="207"/>
      <c r="AA397" s="129"/>
      <c r="AB397" s="129"/>
      <c r="AC397" s="129"/>
      <c r="AD397" s="129"/>
      <c r="AE397" s="129"/>
      <c r="AF397" s="2"/>
      <c r="AH397" s="2"/>
    </row>
    <row r="398" spans="1:34" s="1" customFormat="1" x14ac:dyDescent="0.3">
      <c r="A398" s="2"/>
      <c r="C398" s="2"/>
      <c r="D398" s="3"/>
      <c r="E398" s="181"/>
      <c r="F398" s="181"/>
      <c r="G398" s="181"/>
      <c r="H398" s="181"/>
      <c r="I398" s="181"/>
      <c r="J398" s="181"/>
      <c r="K398" s="181"/>
      <c r="L398" s="65"/>
      <c r="M398" s="65"/>
      <c r="N398" s="197"/>
      <c r="O398" s="197"/>
      <c r="P398" s="197"/>
      <c r="Q398" s="197"/>
      <c r="R398" s="197"/>
      <c r="S398" s="65"/>
      <c r="T398" s="68"/>
      <c r="U398" s="77"/>
      <c r="V398" s="14"/>
      <c r="W398" s="14"/>
      <c r="X398" s="89"/>
      <c r="Y398" s="84"/>
      <c r="Z398" s="207"/>
      <c r="AA398" s="129"/>
      <c r="AB398" s="129"/>
      <c r="AC398" s="129"/>
      <c r="AD398" s="129"/>
      <c r="AE398" s="129"/>
      <c r="AF398" s="2"/>
      <c r="AH398" s="2"/>
    </row>
    <row r="399" spans="1:34" s="1" customFormat="1" x14ac:dyDescent="0.3">
      <c r="A399" s="2"/>
      <c r="C399" s="2"/>
      <c r="D399" s="3"/>
      <c r="E399" s="181"/>
      <c r="F399" s="181"/>
      <c r="G399" s="181"/>
      <c r="H399" s="181"/>
      <c r="I399" s="181"/>
      <c r="J399" s="181"/>
      <c r="K399" s="181"/>
      <c r="L399" s="65"/>
      <c r="M399" s="65"/>
      <c r="N399" s="197"/>
      <c r="O399" s="197"/>
      <c r="P399" s="197"/>
      <c r="Q399" s="197"/>
      <c r="R399" s="197"/>
      <c r="S399" s="65"/>
      <c r="T399" s="68"/>
      <c r="U399" s="77"/>
      <c r="V399" s="14"/>
      <c r="W399" s="14"/>
      <c r="X399" s="89"/>
      <c r="Y399" s="84"/>
      <c r="Z399" s="207"/>
      <c r="AA399" s="129"/>
      <c r="AB399" s="129"/>
      <c r="AC399" s="129"/>
      <c r="AD399" s="129"/>
      <c r="AE399" s="129"/>
      <c r="AF399" s="2"/>
      <c r="AH399" s="2"/>
    </row>
    <row r="400" spans="1:34" s="1" customFormat="1" x14ac:dyDescent="0.3">
      <c r="A400" s="2"/>
      <c r="C400" s="2"/>
      <c r="D400" s="3"/>
      <c r="E400" s="181"/>
      <c r="F400" s="181"/>
      <c r="G400" s="181"/>
      <c r="H400" s="181"/>
      <c r="I400" s="181"/>
      <c r="J400" s="181"/>
      <c r="K400" s="181"/>
      <c r="L400" s="65"/>
      <c r="M400" s="65"/>
      <c r="N400" s="197"/>
      <c r="O400" s="197"/>
      <c r="P400" s="197"/>
      <c r="Q400" s="197"/>
      <c r="R400" s="197"/>
      <c r="S400" s="65"/>
      <c r="T400" s="68"/>
      <c r="U400" s="77"/>
      <c r="V400" s="14"/>
      <c r="W400" s="14"/>
      <c r="X400" s="89"/>
      <c r="Y400" s="84"/>
      <c r="Z400" s="207"/>
      <c r="AA400" s="129"/>
      <c r="AB400" s="129"/>
      <c r="AC400" s="129"/>
      <c r="AD400" s="129"/>
      <c r="AE400" s="129"/>
      <c r="AF400" s="2"/>
      <c r="AH400" s="2"/>
    </row>
    <row r="401" spans="1:34" s="1" customFormat="1" x14ac:dyDescent="0.3">
      <c r="A401" s="2"/>
      <c r="C401" s="2"/>
      <c r="D401" s="3"/>
      <c r="E401" s="181"/>
      <c r="F401" s="181"/>
      <c r="G401" s="181"/>
      <c r="H401" s="181"/>
      <c r="I401" s="181"/>
      <c r="J401" s="181"/>
      <c r="K401" s="181"/>
      <c r="L401" s="65"/>
      <c r="M401" s="65"/>
      <c r="N401" s="197"/>
      <c r="O401" s="197"/>
      <c r="P401" s="197"/>
      <c r="Q401" s="197"/>
      <c r="R401" s="197"/>
      <c r="S401" s="65"/>
      <c r="T401" s="68"/>
      <c r="U401" s="77"/>
      <c r="V401" s="14"/>
      <c r="W401" s="14"/>
      <c r="X401" s="89"/>
      <c r="Y401" s="84"/>
      <c r="Z401" s="207"/>
      <c r="AA401" s="129"/>
      <c r="AB401" s="129"/>
      <c r="AC401" s="129"/>
      <c r="AD401" s="129"/>
      <c r="AE401" s="129"/>
      <c r="AF401" s="2"/>
      <c r="AH401" s="2"/>
    </row>
    <row r="402" spans="1:34" s="1" customFormat="1" x14ac:dyDescent="0.3">
      <c r="A402" s="2"/>
      <c r="C402" s="2"/>
      <c r="D402" s="3"/>
      <c r="E402" s="181"/>
      <c r="F402" s="181"/>
      <c r="G402" s="181"/>
      <c r="H402" s="181"/>
      <c r="I402" s="181"/>
      <c r="J402" s="181"/>
      <c r="K402" s="181"/>
      <c r="L402" s="65"/>
      <c r="M402" s="65"/>
      <c r="N402" s="197"/>
      <c r="O402" s="197"/>
      <c r="P402" s="197"/>
      <c r="Q402" s="197"/>
      <c r="R402" s="197"/>
      <c r="S402" s="65"/>
      <c r="T402" s="68"/>
      <c r="U402" s="77"/>
      <c r="V402" s="14"/>
      <c r="W402" s="14"/>
      <c r="X402" s="89"/>
      <c r="Y402" s="84"/>
      <c r="Z402" s="207"/>
      <c r="AA402" s="129"/>
      <c r="AB402" s="129"/>
      <c r="AC402" s="129"/>
      <c r="AD402" s="129"/>
      <c r="AE402" s="129"/>
      <c r="AF402" s="2"/>
      <c r="AH402" s="2"/>
    </row>
    <row r="403" spans="1:34" s="1" customFormat="1" x14ac:dyDescent="0.3">
      <c r="A403" s="2"/>
      <c r="C403" s="2"/>
      <c r="D403" s="3"/>
      <c r="E403" s="181"/>
      <c r="F403" s="181"/>
      <c r="G403" s="181"/>
      <c r="H403" s="181"/>
      <c r="I403" s="181"/>
      <c r="J403" s="181"/>
      <c r="K403" s="181"/>
      <c r="L403" s="65"/>
      <c r="M403" s="65"/>
      <c r="N403" s="197"/>
      <c r="O403" s="197"/>
      <c r="P403" s="197"/>
      <c r="Q403" s="197"/>
      <c r="R403" s="197"/>
      <c r="S403" s="65"/>
      <c r="T403" s="68"/>
      <c r="U403" s="77"/>
      <c r="V403" s="14"/>
      <c r="W403" s="14"/>
      <c r="X403" s="89"/>
      <c r="Y403" s="84"/>
      <c r="Z403" s="207"/>
      <c r="AA403" s="129"/>
      <c r="AB403" s="129"/>
      <c r="AC403" s="129"/>
      <c r="AD403" s="129"/>
      <c r="AE403" s="129"/>
      <c r="AF403" s="2"/>
      <c r="AH403" s="2"/>
    </row>
    <row r="404" spans="1:34" s="1" customFormat="1" x14ac:dyDescent="0.3">
      <c r="A404" s="2"/>
      <c r="C404" s="2"/>
      <c r="D404" s="3"/>
      <c r="E404" s="181"/>
      <c r="F404" s="181"/>
      <c r="G404" s="181"/>
      <c r="H404" s="181"/>
      <c r="I404" s="181"/>
      <c r="J404" s="181"/>
      <c r="K404" s="181"/>
      <c r="L404" s="65"/>
      <c r="M404" s="65"/>
      <c r="N404" s="197"/>
      <c r="O404" s="197"/>
      <c r="P404" s="197"/>
      <c r="Q404" s="197"/>
      <c r="R404" s="197"/>
      <c r="S404" s="65"/>
      <c r="T404" s="68"/>
      <c r="U404" s="77"/>
      <c r="V404" s="14"/>
      <c r="W404" s="14"/>
      <c r="X404" s="89"/>
      <c r="Y404" s="84"/>
      <c r="Z404" s="207"/>
      <c r="AA404" s="129"/>
      <c r="AB404" s="129"/>
      <c r="AC404" s="129"/>
      <c r="AD404" s="129"/>
      <c r="AE404" s="129"/>
      <c r="AF404" s="2"/>
      <c r="AH404" s="2"/>
    </row>
    <row r="405" spans="1:34" s="1" customFormat="1" x14ac:dyDescent="0.3">
      <c r="A405" s="2"/>
      <c r="C405" s="2"/>
      <c r="D405" s="3"/>
      <c r="E405" s="181"/>
      <c r="F405" s="181"/>
      <c r="G405" s="181"/>
      <c r="H405" s="181"/>
      <c r="I405" s="181"/>
      <c r="J405" s="181"/>
      <c r="K405" s="181"/>
      <c r="L405" s="65"/>
      <c r="M405" s="65"/>
      <c r="N405" s="197"/>
      <c r="O405" s="197"/>
      <c r="P405" s="197"/>
      <c r="Q405" s="197"/>
      <c r="R405" s="197"/>
      <c r="S405" s="65"/>
      <c r="T405" s="68"/>
      <c r="U405" s="77"/>
      <c r="V405" s="14"/>
      <c r="W405" s="14"/>
      <c r="X405" s="89"/>
      <c r="Y405" s="84"/>
      <c r="Z405" s="207"/>
      <c r="AA405" s="129"/>
      <c r="AB405" s="129"/>
      <c r="AC405" s="129"/>
      <c r="AD405" s="129"/>
      <c r="AE405" s="129"/>
      <c r="AF405" s="2"/>
      <c r="AH405" s="2"/>
    </row>
    <row r="406" spans="1:34" s="1" customFormat="1" x14ac:dyDescent="0.3">
      <c r="A406" s="2"/>
      <c r="C406" s="2"/>
      <c r="D406" s="3"/>
      <c r="E406" s="181"/>
      <c r="F406" s="181"/>
      <c r="G406" s="181"/>
      <c r="H406" s="181"/>
      <c r="I406" s="181"/>
      <c r="J406" s="181"/>
      <c r="K406" s="181"/>
      <c r="L406" s="65"/>
      <c r="M406" s="65"/>
      <c r="N406" s="197"/>
      <c r="O406" s="197"/>
      <c r="P406" s="197"/>
      <c r="Q406" s="197"/>
      <c r="R406" s="197"/>
      <c r="S406" s="65"/>
      <c r="T406" s="68"/>
      <c r="U406" s="77"/>
      <c r="V406" s="14"/>
      <c r="W406" s="14"/>
      <c r="X406" s="89"/>
      <c r="Y406" s="84"/>
      <c r="Z406" s="207"/>
      <c r="AA406" s="129"/>
      <c r="AB406" s="129"/>
      <c r="AC406" s="129"/>
      <c r="AD406" s="129"/>
      <c r="AE406" s="129"/>
      <c r="AF406" s="2"/>
      <c r="AH406" s="2"/>
    </row>
    <row r="407" spans="1:34" s="1" customFormat="1" x14ac:dyDescent="0.3">
      <c r="A407" s="2"/>
      <c r="C407" s="2"/>
      <c r="D407" s="3"/>
      <c r="E407" s="181"/>
      <c r="F407" s="181"/>
      <c r="G407" s="181"/>
      <c r="H407" s="181"/>
      <c r="I407" s="181"/>
      <c r="J407" s="181"/>
      <c r="K407" s="181"/>
      <c r="L407" s="65"/>
      <c r="M407" s="65"/>
      <c r="N407" s="197"/>
      <c r="O407" s="197"/>
      <c r="P407" s="197"/>
      <c r="Q407" s="197"/>
      <c r="R407" s="197"/>
      <c r="S407" s="65"/>
      <c r="T407" s="68"/>
      <c r="U407" s="77"/>
      <c r="V407" s="14"/>
      <c r="W407" s="14"/>
      <c r="X407" s="89"/>
      <c r="Y407" s="84"/>
      <c r="Z407" s="207"/>
      <c r="AA407" s="129"/>
      <c r="AB407" s="129"/>
      <c r="AC407" s="129"/>
      <c r="AD407" s="129"/>
      <c r="AE407" s="129"/>
      <c r="AF407" s="2"/>
      <c r="AH407" s="2"/>
    </row>
    <row r="408" spans="1:34" s="1" customFormat="1" x14ac:dyDescent="0.3">
      <c r="A408" s="2"/>
      <c r="C408" s="2"/>
      <c r="D408" s="3"/>
      <c r="E408" s="181"/>
      <c r="F408" s="181"/>
      <c r="G408" s="181"/>
      <c r="H408" s="181"/>
      <c r="I408" s="181"/>
      <c r="J408" s="181"/>
      <c r="K408" s="181"/>
      <c r="L408" s="65"/>
      <c r="M408" s="65"/>
      <c r="N408" s="197"/>
      <c r="O408" s="197"/>
      <c r="P408" s="197"/>
      <c r="Q408" s="197"/>
      <c r="R408" s="197"/>
      <c r="S408" s="65"/>
      <c r="T408" s="68"/>
      <c r="U408" s="77"/>
      <c r="V408" s="14"/>
      <c r="W408" s="14"/>
      <c r="X408" s="89"/>
      <c r="Y408" s="84"/>
      <c r="Z408" s="207"/>
      <c r="AA408" s="129"/>
      <c r="AB408" s="129"/>
      <c r="AC408" s="129"/>
      <c r="AD408" s="129"/>
      <c r="AE408" s="129"/>
      <c r="AF408" s="2"/>
      <c r="AH408" s="2"/>
    </row>
    <row r="409" spans="1:34" s="1" customFormat="1" x14ac:dyDescent="0.3">
      <c r="A409" s="2"/>
      <c r="C409" s="2"/>
      <c r="D409" s="3"/>
      <c r="E409" s="181"/>
      <c r="F409" s="181"/>
      <c r="G409" s="181"/>
      <c r="H409" s="181"/>
      <c r="I409" s="181"/>
      <c r="J409" s="181"/>
      <c r="K409" s="181"/>
      <c r="L409" s="65"/>
      <c r="M409" s="65"/>
      <c r="N409" s="197"/>
      <c r="O409" s="197"/>
      <c r="P409" s="197"/>
      <c r="Q409" s="197"/>
      <c r="R409" s="197"/>
      <c r="S409" s="65"/>
      <c r="T409" s="68"/>
      <c r="U409" s="77"/>
      <c r="V409" s="14"/>
      <c r="W409" s="14"/>
      <c r="X409" s="89"/>
      <c r="Y409" s="84"/>
      <c r="Z409" s="207"/>
      <c r="AA409" s="129"/>
      <c r="AB409" s="129"/>
      <c r="AC409" s="129"/>
      <c r="AD409" s="129"/>
      <c r="AE409" s="129"/>
      <c r="AF409" s="2"/>
      <c r="AH409" s="2"/>
    </row>
    <row r="410" spans="1:34" s="1" customFormat="1" x14ac:dyDescent="0.3">
      <c r="A410" s="2"/>
      <c r="C410" s="2"/>
      <c r="D410" s="3"/>
      <c r="E410" s="181"/>
      <c r="F410" s="181"/>
      <c r="G410" s="181"/>
      <c r="H410" s="181"/>
      <c r="I410" s="181"/>
      <c r="J410" s="181"/>
      <c r="K410" s="181"/>
      <c r="L410" s="65"/>
      <c r="M410" s="65"/>
      <c r="N410" s="197"/>
      <c r="O410" s="197"/>
      <c r="P410" s="197"/>
      <c r="Q410" s="197"/>
      <c r="R410" s="197"/>
      <c r="S410" s="65"/>
      <c r="T410" s="68"/>
      <c r="U410" s="77"/>
      <c r="V410" s="14"/>
      <c r="W410" s="14"/>
      <c r="X410" s="89"/>
      <c r="Y410" s="84"/>
      <c r="Z410" s="207"/>
      <c r="AA410" s="129"/>
      <c r="AB410" s="129"/>
      <c r="AC410" s="129"/>
      <c r="AD410" s="129"/>
      <c r="AE410" s="129"/>
      <c r="AF410" s="2"/>
      <c r="AH410" s="2"/>
    </row>
    <row r="411" spans="1:34" s="1" customFormat="1" x14ac:dyDescent="0.3">
      <c r="A411" s="2"/>
      <c r="C411" s="2"/>
      <c r="D411" s="3"/>
      <c r="E411" s="181"/>
      <c r="F411" s="181"/>
      <c r="G411" s="181"/>
      <c r="H411" s="181"/>
      <c r="I411" s="181"/>
      <c r="J411" s="181"/>
      <c r="K411" s="181"/>
      <c r="L411" s="65"/>
      <c r="M411" s="65"/>
      <c r="N411" s="197"/>
      <c r="O411" s="197"/>
      <c r="P411" s="197"/>
      <c r="Q411" s="197"/>
      <c r="R411" s="197"/>
      <c r="S411" s="65"/>
      <c r="T411" s="68"/>
      <c r="U411" s="77"/>
      <c r="V411" s="14"/>
      <c r="W411" s="14"/>
      <c r="X411" s="89"/>
      <c r="Y411" s="84"/>
      <c r="Z411" s="207"/>
      <c r="AA411" s="129"/>
      <c r="AB411" s="129"/>
      <c r="AC411" s="129"/>
      <c r="AD411" s="129"/>
      <c r="AE411" s="129"/>
      <c r="AF411" s="2"/>
      <c r="AH411" s="2"/>
    </row>
    <row r="412" spans="1:34" s="1" customFormat="1" x14ac:dyDescent="0.3">
      <c r="A412" s="2"/>
      <c r="C412" s="2"/>
      <c r="D412" s="3"/>
      <c r="E412" s="181"/>
      <c r="F412" s="181"/>
      <c r="G412" s="181"/>
      <c r="H412" s="181"/>
      <c r="I412" s="181"/>
      <c r="J412" s="181"/>
      <c r="K412" s="181"/>
      <c r="L412" s="65"/>
      <c r="M412" s="65"/>
      <c r="N412" s="197"/>
      <c r="O412" s="197"/>
      <c r="P412" s="197"/>
      <c r="Q412" s="197"/>
      <c r="R412" s="197"/>
      <c r="S412" s="65"/>
      <c r="T412" s="68"/>
      <c r="U412" s="77"/>
      <c r="V412" s="14"/>
      <c r="W412" s="14"/>
      <c r="X412" s="89"/>
      <c r="Y412" s="84"/>
      <c r="Z412" s="207"/>
      <c r="AA412" s="129"/>
      <c r="AB412" s="129"/>
      <c r="AC412" s="129"/>
      <c r="AD412" s="129"/>
      <c r="AE412" s="129"/>
      <c r="AF412" s="2"/>
      <c r="AH412" s="2"/>
    </row>
    <row r="413" spans="1:34" s="1" customFormat="1" x14ac:dyDescent="0.3">
      <c r="A413" s="2"/>
      <c r="C413" s="2"/>
      <c r="D413" s="3"/>
      <c r="E413" s="181"/>
      <c r="F413" s="181"/>
      <c r="G413" s="181"/>
      <c r="H413" s="181"/>
      <c r="I413" s="181"/>
      <c r="J413" s="181"/>
      <c r="K413" s="181"/>
      <c r="L413" s="65"/>
      <c r="M413" s="65"/>
      <c r="N413" s="197"/>
      <c r="O413" s="197"/>
      <c r="P413" s="197"/>
      <c r="Q413" s="197"/>
      <c r="R413" s="197"/>
      <c r="S413" s="65"/>
      <c r="T413" s="68"/>
      <c r="U413" s="77"/>
      <c r="V413" s="14"/>
      <c r="W413" s="14"/>
      <c r="X413" s="89"/>
      <c r="Y413" s="84"/>
      <c r="Z413" s="207"/>
      <c r="AA413" s="129"/>
      <c r="AB413" s="129"/>
      <c r="AC413" s="129"/>
      <c r="AD413" s="129"/>
      <c r="AE413" s="129"/>
      <c r="AF413" s="2"/>
      <c r="AH413" s="2"/>
    </row>
    <row r="414" spans="1:34" s="1" customFormat="1" x14ac:dyDescent="0.3">
      <c r="A414" s="2"/>
      <c r="C414" s="2"/>
      <c r="D414" s="3"/>
      <c r="E414" s="181"/>
      <c r="F414" s="181"/>
      <c r="G414" s="181"/>
      <c r="H414" s="181"/>
      <c r="I414" s="181"/>
      <c r="J414" s="181"/>
      <c r="K414" s="181"/>
      <c r="L414" s="65"/>
      <c r="M414" s="65"/>
      <c r="N414" s="197"/>
      <c r="O414" s="197"/>
      <c r="P414" s="197"/>
      <c r="Q414" s="197"/>
      <c r="R414" s="197"/>
      <c r="S414" s="65"/>
      <c r="T414" s="68"/>
      <c r="U414" s="77"/>
      <c r="V414" s="14"/>
      <c r="W414" s="14"/>
      <c r="X414" s="89"/>
      <c r="Y414" s="84"/>
      <c r="Z414" s="207"/>
      <c r="AA414" s="129"/>
      <c r="AB414" s="129"/>
      <c r="AC414" s="129"/>
      <c r="AD414" s="129"/>
      <c r="AE414" s="129"/>
      <c r="AF414" s="2"/>
      <c r="AH414" s="2"/>
    </row>
    <row r="415" spans="1:34" s="1" customFormat="1" x14ac:dyDescent="0.3">
      <c r="A415" s="2"/>
      <c r="C415" s="2"/>
      <c r="D415" s="3"/>
      <c r="E415" s="181"/>
      <c r="F415" s="181"/>
      <c r="G415" s="181"/>
      <c r="H415" s="181"/>
      <c r="I415" s="181"/>
      <c r="J415" s="181"/>
      <c r="K415" s="181"/>
      <c r="L415" s="65"/>
      <c r="M415" s="65"/>
      <c r="N415" s="197"/>
      <c r="O415" s="197"/>
      <c r="P415" s="197"/>
      <c r="Q415" s="197"/>
      <c r="R415" s="197"/>
      <c r="S415" s="65"/>
      <c r="T415" s="68"/>
      <c r="U415" s="77"/>
      <c r="V415" s="14"/>
      <c r="W415" s="14"/>
      <c r="X415" s="89"/>
      <c r="Y415" s="84"/>
      <c r="Z415" s="207"/>
      <c r="AA415" s="129"/>
      <c r="AB415" s="129"/>
      <c r="AC415" s="129"/>
      <c r="AD415" s="129"/>
      <c r="AE415" s="129"/>
      <c r="AF415" s="2"/>
      <c r="AH415" s="2"/>
    </row>
    <row r="416" spans="1:34" s="1" customFormat="1" x14ac:dyDescent="0.3">
      <c r="A416" s="2"/>
      <c r="C416" s="2"/>
      <c r="D416" s="3"/>
      <c r="E416" s="181"/>
      <c r="F416" s="181"/>
      <c r="G416" s="181"/>
      <c r="H416" s="181"/>
      <c r="I416" s="181"/>
      <c r="J416" s="181"/>
      <c r="K416" s="181"/>
      <c r="L416" s="65"/>
      <c r="M416" s="65"/>
      <c r="N416" s="197"/>
      <c r="O416" s="197"/>
      <c r="P416" s="197"/>
      <c r="Q416" s="197"/>
      <c r="R416" s="197"/>
      <c r="S416" s="65"/>
      <c r="T416" s="68"/>
      <c r="U416" s="77"/>
      <c r="V416" s="14"/>
      <c r="W416" s="14"/>
      <c r="X416" s="89"/>
      <c r="Y416" s="84"/>
      <c r="Z416" s="207"/>
      <c r="AA416" s="129"/>
      <c r="AB416" s="129"/>
      <c r="AC416" s="129"/>
      <c r="AD416" s="129"/>
      <c r="AE416" s="129"/>
      <c r="AF416" s="2"/>
      <c r="AH416" s="2"/>
    </row>
    <row r="417" spans="1:34" s="1" customFormat="1" x14ac:dyDescent="0.3">
      <c r="A417" s="2"/>
      <c r="C417" s="2"/>
      <c r="D417" s="3"/>
      <c r="E417" s="181"/>
      <c r="F417" s="181"/>
      <c r="G417" s="181"/>
      <c r="H417" s="181"/>
      <c r="I417" s="181"/>
      <c r="J417" s="181"/>
      <c r="K417" s="181"/>
      <c r="L417" s="65"/>
      <c r="M417" s="65"/>
      <c r="N417" s="197"/>
      <c r="O417" s="197"/>
      <c r="P417" s="197"/>
      <c r="Q417" s="197"/>
      <c r="R417" s="197"/>
      <c r="S417" s="65"/>
      <c r="T417" s="68"/>
      <c r="U417" s="77"/>
      <c r="V417" s="14"/>
      <c r="W417" s="14"/>
      <c r="X417" s="89"/>
      <c r="Y417" s="84"/>
      <c r="Z417" s="207"/>
      <c r="AA417" s="129"/>
      <c r="AB417" s="129"/>
      <c r="AC417" s="129"/>
      <c r="AD417" s="129"/>
      <c r="AE417" s="129"/>
      <c r="AF417" s="2"/>
      <c r="AH417" s="2"/>
    </row>
    <row r="418" spans="1:34" s="1" customFormat="1" x14ac:dyDescent="0.3">
      <c r="A418" s="2"/>
      <c r="C418" s="2"/>
      <c r="D418" s="3"/>
      <c r="E418" s="181"/>
      <c r="F418" s="181"/>
      <c r="G418" s="181"/>
      <c r="H418" s="181"/>
      <c r="I418" s="181"/>
      <c r="J418" s="181"/>
      <c r="K418" s="181"/>
      <c r="L418" s="65"/>
      <c r="M418" s="65"/>
      <c r="N418" s="197"/>
      <c r="O418" s="197"/>
      <c r="P418" s="197"/>
      <c r="Q418" s="197"/>
      <c r="R418" s="197"/>
      <c r="S418" s="65"/>
      <c r="T418" s="68"/>
      <c r="U418" s="77"/>
      <c r="V418" s="14"/>
      <c r="W418" s="14"/>
      <c r="X418" s="89"/>
      <c r="Y418" s="84"/>
      <c r="Z418" s="207"/>
      <c r="AA418" s="129"/>
      <c r="AB418" s="129"/>
      <c r="AC418" s="129"/>
      <c r="AD418" s="129"/>
      <c r="AE418" s="129"/>
      <c r="AF418" s="2"/>
      <c r="AH418" s="2"/>
    </row>
    <row r="419" spans="1:34" s="1" customFormat="1" x14ac:dyDescent="0.3">
      <c r="A419" s="2"/>
      <c r="C419" s="2"/>
      <c r="D419" s="3"/>
      <c r="E419" s="181"/>
      <c r="F419" s="181"/>
      <c r="G419" s="181"/>
      <c r="H419" s="181"/>
      <c r="I419" s="181"/>
      <c r="J419" s="181"/>
      <c r="K419" s="181"/>
      <c r="L419" s="65"/>
      <c r="M419" s="65"/>
      <c r="N419" s="197"/>
      <c r="O419" s="197"/>
      <c r="P419" s="197"/>
      <c r="Q419" s="197"/>
      <c r="R419" s="197"/>
      <c r="S419" s="65"/>
      <c r="T419" s="68"/>
      <c r="U419" s="77"/>
      <c r="V419" s="14"/>
      <c r="W419" s="14"/>
      <c r="X419" s="89"/>
      <c r="Y419" s="84"/>
      <c r="Z419" s="207"/>
      <c r="AA419" s="129"/>
      <c r="AB419" s="129"/>
      <c r="AC419" s="129"/>
      <c r="AD419" s="129"/>
      <c r="AE419" s="129"/>
      <c r="AF419" s="2"/>
      <c r="AH419" s="2"/>
    </row>
    <row r="420" spans="1:34" s="1" customFormat="1" x14ac:dyDescent="0.3">
      <c r="A420" s="2"/>
      <c r="C420" s="2"/>
      <c r="D420" s="3"/>
      <c r="E420" s="181"/>
      <c r="F420" s="181"/>
      <c r="G420" s="181"/>
      <c r="H420" s="181"/>
      <c r="I420" s="181"/>
      <c r="J420" s="181"/>
      <c r="K420" s="181"/>
      <c r="L420" s="65"/>
      <c r="M420" s="65"/>
      <c r="N420" s="197"/>
      <c r="O420" s="197"/>
      <c r="P420" s="197"/>
      <c r="Q420" s="197"/>
      <c r="R420" s="197"/>
      <c r="S420" s="65"/>
      <c r="T420" s="68"/>
      <c r="U420" s="77"/>
      <c r="V420" s="14"/>
      <c r="W420" s="14"/>
      <c r="X420" s="89"/>
      <c r="Y420" s="84"/>
      <c r="Z420" s="207"/>
      <c r="AA420" s="129"/>
      <c r="AB420" s="129"/>
      <c r="AC420" s="129"/>
      <c r="AD420" s="129"/>
      <c r="AE420" s="129"/>
      <c r="AF420" s="2"/>
      <c r="AH420" s="2"/>
    </row>
    <row r="421" spans="1:34" s="1" customFormat="1" x14ac:dyDescent="0.3">
      <c r="A421" s="2"/>
      <c r="C421" s="2"/>
      <c r="D421" s="3"/>
      <c r="E421" s="181"/>
      <c r="F421" s="181"/>
      <c r="G421" s="181"/>
      <c r="H421" s="181"/>
      <c r="I421" s="181"/>
      <c r="J421" s="181"/>
      <c r="K421" s="181"/>
      <c r="L421" s="65"/>
      <c r="M421" s="65"/>
      <c r="N421" s="197"/>
      <c r="O421" s="197"/>
      <c r="P421" s="197"/>
      <c r="Q421" s="197"/>
      <c r="R421" s="197"/>
      <c r="S421" s="65"/>
      <c r="T421" s="68"/>
      <c r="U421" s="77"/>
      <c r="V421" s="14"/>
      <c r="W421" s="14"/>
      <c r="X421" s="89"/>
      <c r="Y421" s="84"/>
      <c r="Z421" s="207"/>
      <c r="AA421" s="129"/>
      <c r="AB421" s="129"/>
      <c r="AC421" s="129"/>
      <c r="AD421" s="129"/>
      <c r="AE421" s="129"/>
      <c r="AF421" s="2"/>
      <c r="AH421" s="2"/>
    </row>
    <row r="422" spans="1:34" s="1" customFormat="1" x14ac:dyDescent="0.3">
      <c r="A422" s="2"/>
      <c r="C422" s="2"/>
      <c r="D422" s="3"/>
      <c r="E422" s="181"/>
      <c r="F422" s="181"/>
      <c r="G422" s="181"/>
      <c r="H422" s="181"/>
      <c r="I422" s="181"/>
      <c r="J422" s="181"/>
      <c r="K422" s="181"/>
      <c r="L422" s="65"/>
      <c r="M422" s="65"/>
      <c r="N422" s="197"/>
      <c r="O422" s="197"/>
      <c r="P422" s="197"/>
      <c r="Q422" s="197"/>
      <c r="R422" s="197"/>
      <c r="S422" s="65"/>
      <c r="T422" s="68"/>
      <c r="U422" s="77"/>
      <c r="V422" s="14"/>
      <c r="W422" s="14"/>
      <c r="X422" s="89"/>
      <c r="Y422" s="84"/>
      <c r="Z422" s="207"/>
      <c r="AA422" s="129"/>
      <c r="AB422" s="129"/>
      <c r="AC422" s="129"/>
      <c r="AD422" s="129"/>
      <c r="AE422" s="129"/>
      <c r="AF422" s="2"/>
      <c r="AH422" s="2"/>
    </row>
    <row r="423" spans="1:34" s="1" customFormat="1" x14ac:dyDescent="0.3">
      <c r="A423" s="2"/>
      <c r="C423" s="2"/>
      <c r="D423" s="3"/>
      <c r="E423" s="181"/>
      <c r="F423" s="181"/>
      <c r="G423" s="181"/>
      <c r="H423" s="181"/>
      <c r="I423" s="181"/>
      <c r="J423" s="181"/>
      <c r="K423" s="181"/>
      <c r="L423" s="65"/>
      <c r="M423" s="65"/>
      <c r="N423" s="197"/>
      <c r="O423" s="197"/>
      <c r="P423" s="197"/>
      <c r="Q423" s="197"/>
      <c r="R423" s="197"/>
      <c r="S423" s="65"/>
      <c r="T423" s="68"/>
      <c r="U423" s="77"/>
      <c r="V423" s="14"/>
      <c r="W423" s="14"/>
      <c r="X423" s="89"/>
      <c r="Y423" s="84"/>
      <c r="Z423" s="207"/>
      <c r="AA423" s="129"/>
      <c r="AB423" s="129"/>
      <c r="AC423" s="129"/>
      <c r="AD423" s="129"/>
      <c r="AE423" s="129"/>
      <c r="AF423" s="2"/>
      <c r="AH423" s="2"/>
    </row>
    <row r="424" spans="1:34" s="1" customFormat="1" x14ac:dyDescent="0.3">
      <c r="A424" s="2"/>
      <c r="C424" s="2"/>
      <c r="D424" s="3"/>
      <c r="E424" s="181"/>
      <c r="F424" s="181"/>
      <c r="G424" s="181"/>
      <c r="H424" s="181"/>
      <c r="I424" s="181"/>
      <c r="J424" s="181"/>
      <c r="K424" s="181"/>
      <c r="L424" s="65"/>
      <c r="M424" s="65"/>
      <c r="N424" s="197"/>
      <c r="O424" s="197"/>
      <c r="P424" s="197"/>
      <c r="Q424" s="197"/>
      <c r="R424" s="197"/>
      <c r="S424" s="65"/>
      <c r="T424" s="68"/>
      <c r="U424" s="77"/>
      <c r="V424" s="14"/>
      <c r="W424" s="14"/>
      <c r="X424" s="89"/>
      <c r="Y424" s="84"/>
      <c r="Z424" s="207"/>
      <c r="AA424" s="129"/>
      <c r="AB424" s="129"/>
      <c r="AC424" s="129"/>
      <c r="AD424" s="129"/>
      <c r="AE424" s="129"/>
      <c r="AF424" s="2"/>
      <c r="AH424" s="2"/>
    </row>
    <row r="425" spans="1:34" s="1" customFormat="1" x14ac:dyDescent="0.3">
      <c r="A425" s="2"/>
      <c r="C425" s="2"/>
      <c r="D425" s="3"/>
      <c r="E425" s="181"/>
      <c r="F425" s="181"/>
      <c r="G425" s="181"/>
      <c r="H425" s="181"/>
      <c r="I425" s="181"/>
      <c r="J425" s="181"/>
      <c r="K425" s="181"/>
      <c r="L425" s="65"/>
      <c r="M425" s="65"/>
      <c r="N425" s="197"/>
      <c r="O425" s="197"/>
      <c r="P425" s="197"/>
      <c r="Q425" s="197"/>
      <c r="R425" s="197"/>
      <c r="S425" s="65"/>
      <c r="T425" s="68"/>
      <c r="U425" s="77"/>
      <c r="V425" s="14"/>
      <c r="W425" s="14"/>
      <c r="X425" s="89"/>
      <c r="Y425" s="84"/>
      <c r="Z425" s="207"/>
      <c r="AA425" s="129"/>
      <c r="AB425" s="129"/>
      <c r="AC425" s="129"/>
      <c r="AD425" s="129"/>
      <c r="AE425" s="129"/>
      <c r="AF425" s="2"/>
      <c r="AH425" s="2"/>
    </row>
    <row r="426" spans="1:34" s="1" customFormat="1" x14ac:dyDescent="0.3">
      <c r="A426" s="2"/>
      <c r="C426" s="2"/>
      <c r="D426" s="3"/>
      <c r="E426" s="181"/>
      <c r="F426" s="181"/>
      <c r="G426" s="181"/>
      <c r="H426" s="181"/>
      <c r="I426" s="181"/>
      <c r="J426" s="181"/>
      <c r="K426" s="181"/>
      <c r="L426" s="65"/>
      <c r="M426" s="65"/>
      <c r="N426" s="197"/>
      <c r="O426" s="197"/>
      <c r="P426" s="197"/>
      <c r="Q426" s="197"/>
      <c r="R426" s="197"/>
      <c r="S426" s="65"/>
      <c r="T426" s="68"/>
      <c r="U426" s="77"/>
      <c r="V426" s="14"/>
      <c r="W426" s="14"/>
      <c r="X426" s="89"/>
      <c r="Y426" s="84"/>
      <c r="Z426" s="207"/>
      <c r="AA426" s="129"/>
      <c r="AB426" s="129"/>
      <c r="AC426" s="129"/>
      <c r="AD426" s="129"/>
      <c r="AE426" s="129"/>
      <c r="AF426" s="2"/>
      <c r="AH426" s="2"/>
    </row>
    <row r="427" spans="1:34" s="1" customFormat="1" x14ac:dyDescent="0.3">
      <c r="A427" s="2"/>
      <c r="C427" s="2"/>
      <c r="D427" s="3"/>
      <c r="E427" s="181"/>
      <c r="F427" s="181"/>
      <c r="G427" s="181"/>
      <c r="H427" s="181"/>
      <c r="I427" s="181"/>
      <c r="J427" s="181"/>
      <c r="K427" s="181"/>
      <c r="L427" s="65"/>
      <c r="M427" s="65"/>
      <c r="N427" s="197"/>
      <c r="O427" s="197"/>
      <c r="P427" s="197"/>
      <c r="Q427" s="197"/>
      <c r="R427" s="197"/>
      <c r="S427" s="65"/>
      <c r="T427" s="68"/>
      <c r="U427" s="77"/>
      <c r="V427" s="14"/>
      <c r="W427" s="14"/>
      <c r="X427" s="89"/>
      <c r="Y427" s="84"/>
      <c r="Z427" s="207"/>
      <c r="AA427" s="129"/>
      <c r="AB427" s="129"/>
      <c r="AC427" s="129"/>
      <c r="AD427" s="129"/>
      <c r="AE427" s="129"/>
      <c r="AF427" s="2"/>
      <c r="AH427" s="2"/>
    </row>
    <row r="428" spans="1:34" s="1" customFormat="1" x14ac:dyDescent="0.3">
      <c r="A428" s="2"/>
      <c r="C428" s="2"/>
      <c r="D428" s="3"/>
      <c r="E428" s="181"/>
      <c r="F428" s="181"/>
      <c r="G428" s="181"/>
      <c r="H428" s="181"/>
      <c r="I428" s="181"/>
      <c r="J428" s="181"/>
      <c r="K428" s="181"/>
      <c r="L428" s="65"/>
      <c r="M428" s="65"/>
      <c r="N428" s="197"/>
      <c r="O428" s="197"/>
      <c r="P428" s="197"/>
      <c r="Q428" s="197"/>
      <c r="R428" s="197"/>
      <c r="S428" s="65"/>
      <c r="T428" s="68"/>
      <c r="U428" s="77"/>
      <c r="V428" s="14"/>
      <c r="W428" s="14"/>
      <c r="X428" s="89"/>
      <c r="Y428" s="84"/>
      <c r="Z428" s="207"/>
      <c r="AA428" s="129"/>
      <c r="AB428" s="129"/>
      <c r="AC428" s="129"/>
      <c r="AD428" s="129"/>
      <c r="AE428" s="129"/>
      <c r="AF428" s="2"/>
      <c r="AH428" s="2"/>
    </row>
    <row r="429" spans="1:34" s="1" customFormat="1" x14ac:dyDescent="0.3">
      <c r="A429" s="2"/>
      <c r="C429" s="2"/>
      <c r="D429" s="3"/>
      <c r="E429" s="181"/>
      <c r="F429" s="181"/>
      <c r="G429" s="181"/>
      <c r="H429" s="181"/>
      <c r="I429" s="181"/>
      <c r="J429" s="181"/>
      <c r="K429" s="181"/>
      <c r="L429" s="65"/>
      <c r="M429" s="65"/>
      <c r="N429" s="197"/>
      <c r="O429" s="197"/>
      <c r="P429" s="197"/>
      <c r="Q429" s="197"/>
      <c r="R429" s="197"/>
      <c r="S429" s="65"/>
      <c r="T429" s="68"/>
      <c r="U429" s="77"/>
      <c r="V429" s="14"/>
      <c r="W429" s="14"/>
      <c r="X429" s="89"/>
      <c r="Y429" s="84"/>
      <c r="Z429" s="207"/>
      <c r="AA429" s="129"/>
      <c r="AB429" s="129"/>
      <c r="AC429" s="129"/>
      <c r="AD429" s="129"/>
      <c r="AE429" s="129"/>
      <c r="AF429" s="2"/>
      <c r="AH429" s="2"/>
    </row>
    <row r="430" spans="1:34" s="1" customFormat="1" x14ac:dyDescent="0.3">
      <c r="A430" s="2"/>
      <c r="C430" s="2"/>
      <c r="D430" s="3"/>
      <c r="E430" s="181"/>
      <c r="F430" s="181"/>
      <c r="G430" s="181"/>
      <c r="H430" s="181"/>
      <c r="I430" s="181"/>
      <c r="J430" s="181"/>
      <c r="K430" s="181"/>
      <c r="L430" s="65"/>
      <c r="M430" s="65"/>
      <c r="N430" s="197"/>
      <c r="O430" s="197"/>
      <c r="P430" s="197"/>
      <c r="Q430" s="197"/>
      <c r="R430" s="197"/>
      <c r="S430" s="65"/>
      <c r="T430" s="68"/>
      <c r="U430" s="77"/>
      <c r="V430" s="14"/>
      <c r="W430" s="14"/>
      <c r="X430" s="89"/>
      <c r="Y430" s="84"/>
      <c r="Z430" s="207"/>
      <c r="AA430" s="129"/>
      <c r="AB430" s="129"/>
      <c r="AC430" s="129"/>
      <c r="AD430" s="129"/>
      <c r="AE430" s="129"/>
      <c r="AF430" s="2"/>
      <c r="AH430" s="2"/>
    </row>
    <row r="431" spans="1:34" s="1" customFormat="1" x14ac:dyDescent="0.3">
      <c r="A431" s="2"/>
      <c r="C431" s="2"/>
      <c r="D431" s="3"/>
      <c r="E431" s="181"/>
      <c r="F431" s="181"/>
      <c r="G431" s="181"/>
      <c r="H431" s="181"/>
      <c r="I431" s="181"/>
      <c r="J431" s="181"/>
      <c r="K431" s="181"/>
      <c r="L431" s="65"/>
      <c r="M431" s="65"/>
      <c r="N431" s="197"/>
      <c r="O431" s="197"/>
      <c r="P431" s="197"/>
      <c r="Q431" s="197"/>
      <c r="R431" s="197"/>
      <c r="S431" s="65"/>
      <c r="T431" s="68"/>
      <c r="U431" s="77"/>
      <c r="V431" s="14"/>
      <c r="W431" s="14"/>
      <c r="X431" s="89"/>
      <c r="Y431" s="84"/>
      <c r="Z431" s="207"/>
      <c r="AA431" s="129"/>
      <c r="AB431" s="129"/>
      <c r="AC431" s="129"/>
      <c r="AD431" s="129"/>
      <c r="AE431" s="129"/>
      <c r="AF431" s="2"/>
      <c r="AH431" s="2"/>
    </row>
    <row r="432" spans="1:34" s="1" customFormat="1" x14ac:dyDescent="0.3">
      <c r="A432" s="2"/>
      <c r="C432" s="2"/>
      <c r="D432" s="3"/>
      <c r="E432" s="181"/>
      <c r="F432" s="181"/>
      <c r="G432" s="181"/>
      <c r="H432" s="181"/>
      <c r="I432" s="181"/>
      <c r="J432" s="181"/>
      <c r="K432" s="181"/>
      <c r="L432" s="65"/>
      <c r="M432" s="65"/>
      <c r="N432" s="197"/>
      <c r="O432" s="197"/>
      <c r="P432" s="197"/>
      <c r="Q432" s="197"/>
      <c r="R432" s="197"/>
      <c r="S432" s="65"/>
      <c r="T432" s="68"/>
      <c r="U432" s="77"/>
      <c r="V432" s="14"/>
      <c r="W432" s="14"/>
      <c r="X432" s="89"/>
      <c r="Y432" s="84"/>
      <c r="Z432" s="207"/>
      <c r="AA432" s="129"/>
      <c r="AB432" s="129"/>
      <c r="AC432" s="129"/>
      <c r="AD432" s="129"/>
      <c r="AE432" s="129"/>
      <c r="AF432" s="2"/>
      <c r="AH432" s="2"/>
    </row>
    <row r="433" spans="1:34" s="1" customFormat="1" x14ac:dyDescent="0.3">
      <c r="A433" s="2"/>
      <c r="C433" s="2"/>
      <c r="D433" s="3"/>
      <c r="E433" s="181"/>
      <c r="F433" s="181"/>
      <c r="G433" s="181"/>
      <c r="H433" s="181"/>
      <c r="I433" s="181"/>
      <c r="J433" s="181"/>
      <c r="K433" s="181"/>
      <c r="L433" s="65"/>
      <c r="M433" s="65"/>
      <c r="N433" s="197"/>
      <c r="O433" s="197"/>
      <c r="P433" s="197"/>
      <c r="Q433" s="197"/>
      <c r="R433" s="197"/>
      <c r="S433" s="65"/>
      <c r="T433" s="68"/>
      <c r="U433" s="77"/>
      <c r="V433" s="14"/>
      <c r="W433" s="14"/>
      <c r="X433" s="89"/>
      <c r="Y433" s="84"/>
      <c r="Z433" s="207"/>
      <c r="AA433" s="129"/>
      <c r="AB433" s="129"/>
      <c r="AC433" s="129"/>
      <c r="AD433" s="129"/>
      <c r="AE433" s="129"/>
      <c r="AF433" s="2"/>
      <c r="AH433" s="2"/>
    </row>
    <row r="434" spans="1:34" s="1" customFormat="1" x14ac:dyDescent="0.3">
      <c r="A434" s="2"/>
      <c r="C434" s="2"/>
      <c r="D434" s="3"/>
      <c r="E434" s="181"/>
      <c r="F434" s="181"/>
      <c r="G434" s="181"/>
      <c r="H434" s="181"/>
      <c r="I434" s="181"/>
      <c r="J434" s="181"/>
      <c r="K434" s="181"/>
      <c r="L434" s="65"/>
      <c r="M434" s="65"/>
      <c r="N434" s="197"/>
      <c r="O434" s="197"/>
      <c r="P434" s="197"/>
      <c r="Q434" s="197"/>
      <c r="R434" s="197"/>
      <c r="S434" s="65"/>
      <c r="T434" s="68"/>
      <c r="U434" s="77"/>
      <c r="V434" s="14"/>
      <c r="W434" s="14"/>
      <c r="X434" s="89"/>
      <c r="Y434" s="84"/>
      <c r="Z434" s="207"/>
      <c r="AA434" s="129"/>
      <c r="AB434" s="129"/>
      <c r="AC434" s="129"/>
      <c r="AD434" s="129"/>
      <c r="AE434" s="129"/>
      <c r="AF434" s="2"/>
      <c r="AH434" s="2"/>
    </row>
    <row r="435" spans="1:34" s="1" customFormat="1" x14ac:dyDescent="0.3">
      <c r="A435" s="2"/>
      <c r="C435" s="2"/>
      <c r="D435" s="3"/>
      <c r="E435" s="181"/>
      <c r="F435" s="181"/>
      <c r="G435" s="181"/>
      <c r="H435" s="181"/>
      <c r="I435" s="181"/>
      <c r="J435" s="181"/>
      <c r="K435" s="181"/>
      <c r="L435" s="65"/>
      <c r="M435" s="65"/>
      <c r="N435" s="197"/>
      <c r="O435" s="197"/>
      <c r="P435" s="197"/>
      <c r="Q435" s="197"/>
      <c r="R435" s="197"/>
      <c r="S435" s="65"/>
      <c r="T435" s="68"/>
      <c r="U435" s="77"/>
      <c r="V435" s="14"/>
      <c r="W435" s="14"/>
      <c r="X435" s="89"/>
      <c r="Y435" s="84"/>
      <c r="Z435" s="207"/>
      <c r="AA435" s="129"/>
      <c r="AB435" s="129"/>
      <c r="AC435" s="129"/>
      <c r="AD435" s="129"/>
      <c r="AE435" s="129"/>
      <c r="AF435" s="2"/>
      <c r="AH435" s="2"/>
    </row>
    <row r="436" spans="1:34" s="1" customFormat="1" x14ac:dyDescent="0.3">
      <c r="A436" s="2"/>
      <c r="C436" s="2"/>
      <c r="D436" s="3"/>
      <c r="E436" s="181"/>
      <c r="F436" s="181"/>
      <c r="G436" s="181"/>
      <c r="H436" s="181"/>
      <c r="I436" s="181"/>
      <c r="J436" s="181"/>
      <c r="K436" s="181"/>
      <c r="L436" s="65"/>
      <c r="M436" s="65"/>
      <c r="N436" s="197"/>
      <c r="O436" s="197"/>
      <c r="P436" s="197"/>
      <c r="Q436" s="197"/>
      <c r="R436" s="197"/>
      <c r="S436" s="65"/>
      <c r="T436" s="68"/>
      <c r="U436" s="77"/>
      <c r="V436" s="14"/>
      <c r="W436" s="14"/>
      <c r="X436" s="89"/>
      <c r="Y436" s="84"/>
      <c r="Z436" s="207"/>
      <c r="AA436" s="129"/>
      <c r="AB436" s="129"/>
      <c r="AC436" s="129"/>
      <c r="AD436" s="129"/>
      <c r="AE436" s="129"/>
      <c r="AF436" s="2"/>
      <c r="AH436" s="2"/>
    </row>
    <row r="437" spans="1:34" s="1" customFormat="1" x14ac:dyDescent="0.3">
      <c r="A437" s="2"/>
      <c r="C437" s="2"/>
      <c r="D437" s="3"/>
      <c r="E437" s="181"/>
      <c r="F437" s="181"/>
      <c r="G437" s="181"/>
      <c r="H437" s="181"/>
      <c r="I437" s="181"/>
      <c r="J437" s="181"/>
      <c r="K437" s="181"/>
      <c r="L437" s="65"/>
      <c r="M437" s="65"/>
      <c r="N437" s="197"/>
      <c r="O437" s="197"/>
      <c r="P437" s="197"/>
      <c r="Q437" s="197"/>
      <c r="R437" s="197"/>
      <c r="S437" s="65"/>
      <c r="T437" s="68"/>
      <c r="U437" s="77"/>
      <c r="V437" s="14"/>
      <c r="W437" s="14"/>
      <c r="X437" s="89"/>
      <c r="Y437" s="84"/>
      <c r="Z437" s="207"/>
      <c r="AA437" s="129"/>
      <c r="AB437" s="129"/>
      <c r="AC437" s="129"/>
      <c r="AD437" s="129"/>
      <c r="AE437" s="129"/>
      <c r="AF437" s="2"/>
      <c r="AH437" s="2"/>
    </row>
    <row r="438" spans="1:34" s="1" customFormat="1" x14ac:dyDescent="0.3">
      <c r="A438" s="2"/>
      <c r="C438" s="2"/>
      <c r="D438" s="3"/>
      <c r="E438" s="181"/>
      <c r="F438" s="181"/>
      <c r="G438" s="181"/>
      <c r="H438" s="181"/>
      <c r="I438" s="181"/>
      <c r="J438" s="181"/>
      <c r="K438" s="181"/>
      <c r="L438" s="65"/>
      <c r="M438" s="65"/>
      <c r="N438" s="197"/>
      <c r="O438" s="197"/>
      <c r="P438" s="197"/>
      <c r="Q438" s="197"/>
      <c r="R438" s="197"/>
      <c r="S438" s="65"/>
      <c r="T438" s="68"/>
      <c r="U438" s="77"/>
      <c r="V438" s="14"/>
      <c r="W438" s="14"/>
      <c r="X438" s="89"/>
      <c r="Y438" s="84"/>
      <c r="Z438" s="207"/>
      <c r="AA438" s="129"/>
      <c r="AB438" s="129"/>
      <c r="AC438" s="129"/>
      <c r="AD438" s="129"/>
      <c r="AE438" s="129"/>
      <c r="AF438" s="2"/>
      <c r="AH438" s="2"/>
    </row>
    <row r="439" spans="1:34" s="1" customFormat="1" x14ac:dyDescent="0.3">
      <c r="A439" s="2"/>
      <c r="C439" s="2"/>
      <c r="D439" s="3"/>
      <c r="E439" s="181"/>
      <c r="F439" s="181"/>
      <c r="G439" s="181"/>
      <c r="H439" s="181"/>
      <c r="I439" s="181"/>
      <c r="J439" s="181"/>
      <c r="K439" s="181"/>
      <c r="L439" s="65"/>
      <c r="M439" s="65"/>
      <c r="N439" s="197"/>
      <c r="O439" s="197"/>
      <c r="P439" s="197"/>
      <c r="Q439" s="197"/>
      <c r="R439" s="197"/>
      <c r="S439" s="65"/>
      <c r="T439" s="68"/>
      <c r="U439" s="77"/>
      <c r="V439" s="14"/>
      <c r="W439" s="14"/>
      <c r="X439" s="89"/>
      <c r="Y439" s="84"/>
      <c r="Z439" s="207"/>
      <c r="AA439" s="129"/>
      <c r="AB439" s="129"/>
      <c r="AC439" s="129"/>
      <c r="AD439" s="129"/>
      <c r="AE439" s="129"/>
      <c r="AF439" s="2"/>
      <c r="AH439" s="2"/>
    </row>
    <row r="440" spans="1:34" s="1" customFormat="1" x14ac:dyDescent="0.3">
      <c r="A440" s="2"/>
      <c r="C440" s="2"/>
      <c r="D440" s="3"/>
      <c r="E440" s="181"/>
      <c r="F440" s="181"/>
      <c r="G440" s="181"/>
      <c r="H440" s="181"/>
      <c r="I440" s="181"/>
      <c r="J440" s="181"/>
      <c r="K440" s="181"/>
      <c r="L440" s="65"/>
      <c r="M440" s="65"/>
      <c r="N440" s="197"/>
      <c r="O440" s="197"/>
      <c r="P440" s="197"/>
      <c r="Q440" s="197"/>
      <c r="R440" s="197"/>
      <c r="S440" s="65"/>
      <c r="T440" s="68"/>
      <c r="U440" s="77"/>
      <c r="V440" s="14"/>
      <c r="W440" s="14"/>
      <c r="X440" s="89"/>
      <c r="Y440" s="84"/>
      <c r="Z440" s="207"/>
      <c r="AA440" s="129"/>
      <c r="AB440" s="129"/>
      <c r="AC440" s="129"/>
      <c r="AD440" s="129"/>
      <c r="AE440" s="129"/>
      <c r="AF440" s="2"/>
      <c r="AH440" s="2"/>
    </row>
    <row r="441" spans="1:34" s="1" customFormat="1" x14ac:dyDescent="0.3">
      <c r="A441" s="2"/>
      <c r="C441" s="2"/>
      <c r="D441" s="3"/>
      <c r="E441" s="181"/>
      <c r="F441" s="181"/>
      <c r="G441" s="181"/>
      <c r="H441" s="181"/>
      <c r="I441" s="181"/>
      <c r="J441" s="181"/>
      <c r="K441" s="181"/>
      <c r="L441" s="65"/>
      <c r="M441" s="65"/>
      <c r="N441" s="197"/>
      <c r="O441" s="197"/>
      <c r="P441" s="197"/>
      <c r="Q441" s="197"/>
      <c r="R441" s="197"/>
      <c r="S441" s="65"/>
      <c r="T441" s="68"/>
      <c r="U441" s="77"/>
      <c r="V441" s="14"/>
      <c r="W441" s="14"/>
      <c r="X441" s="89"/>
      <c r="Y441" s="84"/>
      <c r="Z441" s="207"/>
      <c r="AA441" s="129"/>
      <c r="AB441" s="129"/>
      <c r="AC441" s="129"/>
      <c r="AD441" s="129"/>
      <c r="AE441" s="129"/>
      <c r="AF441" s="2"/>
      <c r="AH441" s="2"/>
    </row>
    <row r="442" spans="1:34" s="1" customFormat="1" x14ac:dyDescent="0.3">
      <c r="A442" s="2"/>
      <c r="C442" s="2"/>
      <c r="D442" s="3"/>
      <c r="E442" s="181"/>
      <c r="F442" s="181"/>
      <c r="G442" s="181"/>
      <c r="H442" s="181"/>
      <c r="I442" s="181"/>
      <c r="J442" s="181"/>
      <c r="K442" s="181"/>
      <c r="L442" s="65"/>
      <c r="M442" s="65"/>
      <c r="N442" s="197"/>
      <c r="O442" s="197"/>
      <c r="P442" s="197"/>
      <c r="Q442" s="197"/>
      <c r="R442" s="197"/>
      <c r="S442" s="65"/>
      <c r="T442" s="68"/>
      <c r="U442" s="77"/>
      <c r="V442" s="14"/>
      <c r="W442" s="14"/>
      <c r="X442" s="89"/>
      <c r="Y442" s="84"/>
      <c r="Z442" s="207"/>
      <c r="AA442" s="129"/>
      <c r="AB442" s="129"/>
      <c r="AC442" s="129"/>
      <c r="AD442" s="129"/>
      <c r="AE442" s="129"/>
      <c r="AF442" s="2"/>
      <c r="AH442" s="2"/>
    </row>
    <row r="443" spans="1:34" s="1" customFormat="1" x14ac:dyDescent="0.3">
      <c r="A443" s="2"/>
      <c r="C443" s="2"/>
      <c r="D443" s="3"/>
      <c r="E443" s="181"/>
      <c r="F443" s="181"/>
      <c r="G443" s="181"/>
      <c r="H443" s="181"/>
      <c r="I443" s="181"/>
      <c r="J443" s="181"/>
      <c r="K443" s="181"/>
      <c r="L443" s="65"/>
      <c r="M443" s="65"/>
      <c r="N443" s="197"/>
      <c r="O443" s="197"/>
      <c r="P443" s="197"/>
      <c r="Q443" s="197"/>
      <c r="R443" s="197"/>
      <c r="S443" s="65"/>
      <c r="T443" s="68"/>
      <c r="U443" s="77"/>
      <c r="V443" s="14"/>
      <c r="W443" s="14"/>
      <c r="X443" s="89"/>
      <c r="Y443" s="84"/>
      <c r="Z443" s="207"/>
      <c r="AA443" s="129"/>
      <c r="AB443" s="129"/>
      <c r="AC443" s="129"/>
      <c r="AD443" s="129"/>
      <c r="AE443" s="129"/>
      <c r="AF443" s="2"/>
      <c r="AH443" s="2"/>
    </row>
    <row r="444" spans="1:34" s="1" customFormat="1" x14ac:dyDescent="0.3">
      <c r="A444" s="2"/>
      <c r="C444" s="2"/>
      <c r="D444" s="3"/>
      <c r="E444" s="181"/>
      <c r="F444" s="181"/>
      <c r="G444" s="181"/>
      <c r="H444" s="181"/>
      <c r="I444" s="181"/>
      <c r="J444" s="181"/>
      <c r="K444" s="181"/>
      <c r="L444" s="65"/>
      <c r="M444" s="65"/>
      <c r="N444" s="197"/>
      <c r="O444" s="197"/>
      <c r="P444" s="197"/>
      <c r="Q444" s="197"/>
      <c r="R444" s="197"/>
      <c r="S444" s="65"/>
      <c r="T444" s="68"/>
      <c r="U444" s="77"/>
      <c r="V444" s="14"/>
      <c r="W444" s="14"/>
      <c r="X444" s="89"/>
      <c r="Y444" s="84"/>
      <c r="Z444" s="207"/>
      <c r="AA444" s="129"/>
      <c r="AB444" s="129"/>
      <c r="AC444" s="129"/>
      <c r="AD444" s="129"/>
      <c r="AE444" s="129"/>
      <c r="AF444" s="2"/>
      <c r="AH444" s="2"/>
    </row>
    <row r="445" spans="1:34" s="1" customFormat="1" x14ac:dyDescent="0.3">
      <c r="A445" s="2"/>
      <c r="C445" s="2"/>
      <c r="D445" s="3"/>
      <c r="E445" s="181"/>
      <c r="F445" s="181"/>
      <c r="G445" s="181"/>
      <c r="H445" s="181"/>
      <c r="I445" s="181"/>
      <c r="J445" s="181"/>
      <c r="K445" s="181"/>
      <c r="L445" s="65"/>
      <c r="M445" s="65"/>
      <c r="N445" s="197"/>
      <c r="O445" s="197"/>
      <c r="P445" s="197"/>
      <c r="Q445" s="197"/>
      <c r="R445" s="197"/>
      <c r="S445" s="65"/>
      <c r="T445" s="68"/>
      <c r="U445" s="77"/>
      <c r="V445" s="14"/>
      <c r="W445" s="14"/>
      <c r="X445" s="89"/>
      <c r="Y445" s="84"/>
      <c r="Z445" s="207"/>
      <c r="AA445" s="129"/>
      <c r="AB445" s="129"/>
      <c r="AC445" s="129"/>
      <c r="AD445" s="129"/>
      <c r="AE445" s="129"/>
      <c r="AF445" s="2"/>
      <c r="AH445" s="2"/>
    </row>
    <row r="446" spans="1:34" s="1" customFormat="1" x14ac:dyDescent="0.3">
      <c r="A446" s="2"/>
      <c r="C446" s="2"/>
      <c r="D446" s="3"/>
      <c r="E446" s="181"/>
      <c r="F446" s="181"/>
      <c r="G446" s="181"/>
      <c r="H446" s="181"/>
      <c r="I446" s="181"/>
      <c r="J446" s="181"/>
      <c r="K446" s="181"/>
      <c r="L446" s="65"/>
      <c r="M446" s="65"/>
      <c r="N446" s="197"/>
      <c r="O446" s="197"/>
      <c r="P446" s="197"/>
      <c r="Q446" s="197"/>
      <c r="R446" s="197"/>
      <c r="S446" s="65"/>
      <c r="T446" s="68"/>
      <c r="U446" s="77"/>
      <c r="V446" s="14"/>
      <c r="W446" s="14"/>
      <c r="X446" s="89"/>
      <c r="Y446" s="84"/>
      <c r="Z446" s="207"/>
      <c r="AA446" s="129"/>
      <c r="AB446" s="129"/>
      <c r="AC446" s="129"/>
      <c r="AD446" s="129"/>
      <c r="AE446" s="129"/>
      <c r="AF446" s="2"/>
      <c r="AH446" s="2"/>
    </row>
    <row r="447" spans="1:34" s="1" customFormat="1" x14ac:dyDescent="0.3">
      <c r="A447" s="2"/>
      <c r="C447" s="2"/>
      <c r="D447" s="3"/>
      <c r="E447" s="181"/>
      <c r="F447" s="181"/>
      <c r="G447" s="181"/>
      <c r="H447" s="181"/>
      <c r="I447" s="181"/>
      <c r="J447" s="181"/>
      <c r="K447" s="181"/>
      <c r="L447" s="65"/>
      <c r="M447" s="65"/>
      <c r="N447" s="197"/>
      <c r="O447" s="197"/>
      <c r="P447" s="197"/>
      <c r="Q447" s="197"/>
      <c r="R447" s="197"/>
      <c r="S447" s="65"/>
      <c r="T447" s="68"/>
      <c r="U447" s="77"/>
      <c r="V447" s="14"/>
      <c r="W447" s="14"/>
      <c r="X447" s="89"/>
      <c r="Y447" s="84"/>
      <c r="Z447" s="207"/>
      <c r="AA447" s="129"/>
      <c r="AB447" s="129"/>
      <c r="AC447" s="129"/>
      <c r="AD447" s="129"/>
      <c r="AE447" s="129"/>
      <c r="AF447" s="2"/>
      <c r="AH447" s="2"/>
    </row>
    <row r="448" spans="1:34" s="1" customFormat="1" x14ac:dyDescent="0.3">
      <c r="A448" s="2"/>
      <c r="C448" s="2"/>
      <c r="D448" s="3"/>
      <c r="E448" s="181"/>
      <c r="F448" s="181"/>
      <c r="G448" s="181"/>
      <c r="H448" s="181"/>
      <c r="I448" s="181"/>
      <c r="J448" s="181"/>
      <c r="K448" s="181"/>
      <c r="L448" s="65"/>
      <c r="M448" s="65"/>
      <c r="N448" s="197"/>
      <c r="O448" s="197"/>
      <c r="P448" s="197"/>
      <c r="Q448" s="197"/>
      <c r="R448" s="197"/>
      <c r="S448" s="65"/>
      <c r="T448" s="68"/>
      <c r="U448" s="77"/>
      <c r="V448" s="14"/>
      <c r="W448" s="14"/>
      <c r="X448" s="89"/>
      <c r="Y448" s="84"/>
      <c r="Z448" s="207"/>
      <c r="AA448" s="129"/>
      <c r="AB448" s="129"/>
      <c r="AC448" s="129"/>
      <c r="AD448" s="129"/>
      <c r="AE448" s="129"/>
      <c r="AF448" s="2"/>
      <c r="AH448" s="2"/>
    </row>
    <row r="449" spans="1:34" s="1" customFormat="1" x14ac:dyDescent="0.3">
      <c r="A449" s="2"/>
      <c r="C449" s="2"/>
      <c r="D449" s="3"/>
      <c r="E449" s="181"/>
      <c r="F449" s="181"/>
      <c r="G449" s="181"/>
      <c r="H449" s="181"/>
      <c r="I449" s="181"/>
      <c r="J449" s="181"/>
      <c r="K449" s="181"/>
      <c r="L449" s="65"/>
      <c r="M449" s="65"/>
      <c r="N449" s="197"/>
      <c r="O449" s="197"/>
      <c r="P449" s="197"/>
      <c r="Q449" s="197"/>
      <c r="R449" s="197"/>
      <c r="S449" s="65"/>
      <c r="T449" s="68"/>
      <c r="U449" s="77"/>
      <c r="V449" s="14"/>
      <c r="W449" s="14"/>
      <c r="X449" s="89"/>
      <c r="Y449" s="84"/>
      <c r="Z449" s="207"/>
      <c r="AA449" s="129"/>
      <c r="AB449" s="129"/>
      <c r="AC449" s="129"/>
      <c r="AD449" s="129"/>
      <c r="AE449" s="129"/>
      <c r="AF449" s="2"/>
      <c r="AH449" s="2"/>
    </row>
    <row r="450" spans="1:34" s="1" customFormat="1" x14ac:dyDescent="0.3">
      <c r="A450" s="2"/>
      <c r="C450" s="2"/>
      <c r="D450" s="3"/>
      <c r="E450" s="181"/>
      <c r="F450" s="181"/>
      <c r="G450" s="181"/>
      <c r="H450" s="181"/>
      <c r="I450" s="181"/>
      <c r="J450" s="181"/>
      <c r="K450" s="181"/>
      <c r="L450" s="65"/>
      <c r="M450" s="65"/>
      <c r="N450" s="197"/>
      <c r="O450" s="197"/>
      <c r="P450" s="197"/>
      <c r="Q450" s="197"/>
      <c r="R450" s="197"/>
      <c r="S450" s="65"/>
      <c r="T450" s="68"/>
      <c r="U450" s="77"/>
      <c r="V450" s="14"/>
      <c r="W450" s="14"/>
      <c r="X450" s="89"/>
      <c r="Y450" s="84"/>
      <c r="Z450" s="207"/>
      <c r="AA450" s="129"/>
      <c r="AB450" s="129"/>
      <c r="AC450" s="129"/>
      <c r="AD450" s="129"/>
      <c r="AE450" s="129"/>
      <c r="AF450" s="2"/>
      <c r="AH450" s="2"/>
    </row>
    <row r="451" spans="1:34" s="1" customFormat="1" x14ac:dyDescent="0.3">
      <c r="A451" s="2"/>
      <c r="C451" s="2"/>
      <c r="D451" s="3"/>
      <c r="E451" s="181"/>
      <c r="F451" s="181"/>
      <c r="G451" s="181"/>
      <c r="H451" s="181"/>
      <c r="I451" s="181"/>
      <c r="J451" s="181"/>
      <c r="K451" s="181"/>
      <c r="L451" s="65"/>
      <c r="M451" s="65"/>
      <c r="N451" s="197"/>
      <c r="O451" s="197"/>
      <c r="P451" s="197"/>
      <c r="Q451" s="197"/>
      <c r="R451" s="197"/>
      <c r="S451" s="65"/>
      <c r="T451" s="68"/>
      <c r="U451" s="77"/>
      <c r="V451" s="14"/>
      <c r="W451" s="14"/>
      <c r="X451" s="89"/>
      <c r="Y451" s="84"/>
      <c r="Z451" s="207"/>
      <c r="AA451" s="129"/>
      <c r="AB451" s="129"/>
      <c r="AC451" s="129"/>
      <c r="AD451" s="129"/>
      <c r="AE451" s="129"/>
      <c r="AF451" s="2"/>
      <c r="AH451" s="2"/>
    </row>
    <row r="452" spans="1:34" s="1" customFormat="1" x14ac:dyDescent="0.3">
      <c r="A452" s="2"/>
      <c r="C452" s="2"/>
      <c r="D452" s="3"/>
      <c r="E452" s="181"/>
      <c r="F452" s="181"/>
      <c r="G452" s="181"/>
      <c r="H452" s="181"/>
      <c r="I452" s="181"/>
      <c r="J452" s="181"/>
      <c r="K452" s="181"/>
      <c r="L452" s="65"/>
      <c r="M452" s="65"/>
      <c r="N452" s="197"/>
      <c r="O452" s="197"/>
      <c r="P452" s="197"/>
      <c r="Q452" s="197"/>
      <c r="R452" s="197"/>
      <c r="S452" s="65"/>
      <c r="T452" s="68"/>
      <c r="U452" s="77"/>
      <c r="V452" s="14"/>
      <c r="W452" s="14"/>
      <c r="X452" s="89"/>
      <c r="Y452" s="84"/>
      <c r="Z452" s="207"/>
      <c r="AA452" s="129"/>
      <c r="AB452" s="129"/>
      <c r="AC452" s="129"/>
      <c r="AD452" s="129"/>
      <c r="AE452" s="129"/>
      <c r="AF452" s="2"/>
      <c r="AH452" s="2"/>
    </row>
    <row r="453" spans="1:34" s="1" customFormat="1" x14ac:dyDescent="0.3">
      <c r="A453" s="2"/>
      <c r="C453" s="2"/>
      <c r="D453" s="3"/>
      <c r="E453" s="181"/>
      <c r="F453" s="181"/>
      <c r="G453" s="181"/>
      <c r="H453" s="181"/>
      <c r="I453" s="181"/>
      <c r="J453" s="181"/>
      <c r="K453" s="181"/>
      <c r="L453" s="65"/>
      <c r="M453" s="65"/>
      <c r="N453" s="197"/>
      <c r="O453" s="197"/>
      <c r="P453" s="197"/>
      <c r="Q453" s="197"/>
      <c r="R453" s="197"/>
      <c r="S453" s="65"/>
      <c r="T453" s="68"/>
      <c r="U453" s="77"/>
      <c r="V453" s="14"/>
      <c r="W453" s="14"/>
      <c r="X453" s="89"/>
      <c r="Y453" s="84"/>
      <c r="Z453" s="207"/>
      <c r="AA453" s="129"/>
      <c r="AB453" s="129"/>
      <c r="AC453" s="129"/>
      <c r="AD453" s="129"/>
      <c r="AE453" s="129"/>
      <c r="AF453" s="2"/>
      <c r="AH453" s="2"/>
    </row>
    <row r="454" spans="1:34" s="1" customFormat="1" x14ac:dyDescent="0.3">
      <c r="A454" s="2"/>
      <c r="C454" s="2"/>
      <c r="D454" s="3"/>
      <c r="E454" s="181"/>
      <c r="F454" s="181"/>
      <c r="G454" s="181"/>
      <c r="H454" s="181"/>
      <c r="I454" s="181"/>
      <c r="J454" s="181"/>
      <c r="K454" s="181"/>
      <c r="L454" s="65"/>
      <c r="M454" s="65"/>
      <c r="N454" s="197"/>
      <c r="O454" s="197"/>
      <c r="P454" s="197"/>
      <c r="Q454" s="197"/>
      <c r="R454" s="197"/>
      <c r="S454" s="65"/>
      <c r="T454" s="68"/>
      <c r="U454" s="77"/>
      <c r="V454" s="14"/>
      <c r="W454" s="14"/>
      <c r="X454" s="89"/>
      <c r="Y454" s="84"/>
      <c r="Z454" s="207"/>
      <c r="AA454" s="129"/>
      <c r="AB454" s="129"/>
      <c r="AC454" s="129"/>
      <c r="AD454" s="129"/>
      <c r="AE454" s="129"/>
      <c r="AF454" s="2"/>
      <c r="AH454" s="2"/>
    </row>
    <row r="455" spans="1:34" s="1" customFormat="1" x14ac:dyDescent="0.3">
      <c r="A455" s="2"/>
      <c r="C455" s="2"/>
      <c r="D455" s="3"/>
      <c r="E455" s="181"/>
      <c r="F455" s="181"/>
      <c r="G455" s="181"/>
      <c r="H455" s="181"/>
      <c r="I455" s="181"/>
      <c r="J455" s="181"/>
      <c r="K455" s="181"/>
      <c r="L455" s="65"/>
      <c r="M455" s="65"/>
      <c r="N455" s="197"/>
      <c r="O455" s="197"/>
      <c r="P455" s="197"/>
      <c r="Q455" s="197"/>
      <c r="R455" s="197"/>
      <c r="S455" s="65"/>
      <c r="T455" s="68"/>
      <c r="U455" s="77"/>
      <c r="V455" s="14"/>
      <c r="W455" s="14"/>
      <c r="X455" s="89"/>
      <c r="Y455" s="84"/>
      <c r="Z455" s="207"/>
      <c r="AA455" s="129"/>
      <c r="AB455" s="129"/>
      <c r="AC455" s="129"/>
      <c r="AD455" s="129"/>
      <c r="AE455" s="129"/>
      <c r="AF455" s="2"/>
      <c r="AH455" s="2"/>
    </row>
    <row r="456" spans="1:34" s="1" customFormat="1" x14ac:dyDescent="0.3">
      <c r="A456" s="2"/>
      <c r="C456" s="2"/>
      <c r="D456" s="3"/>
      <c r="E456" s="181"/>
      <c r="F456" s="181"/>
      <c r="G456" s="181"/>
      <c r="H456" s="181"/>
      <c r="I456" s="181"/>
      <c r="J456" s="181"/>
      <c r="K456" s="181"/>
      <c r="L456" s="65"/>
      <c r="M456" s="65"/>
      <c r="N456" s="197"/>
      <c r="O456" s="197"/>
      <c r="P456" s="197"/>
      <c r="Q456" s="197"/>
      <c r="R456" s="197"/>
      <c r="S456" s="65"/>
      <c r="T456" s="68"/>
      <c r="U456" s="77"/>
      <c r="V456" s="14"/>
      <c r="W456" s="14"/>
      <c r="X456" s="89"/>
      <c r="Y456" s="84"/>
      <c r="Z456" s="207"/>
      <c r="AA456" s="129"/>
      <c r="AB456" s="129"/>
      <c r="AC456" s="129"/>
      <c r="AD456" s="129"/>
      <c r="AE456" s="129"/>
      <c r="AF456" s="2"/>
      <c r="AH456" s="2"/>
    </row>
    <row r="457" spans="1:34" s="1" customFormat="1" x14ac:dyDescent="0.3">
      <c r="A457" s="2"/>
      <c r="C457" s="2"/>
      <c r="D457" s="3"/>
      <c r="E457" s="181"/>
      <c r="F457" s="181"/>
      <c r="G457" s="181"/>
      <c r="H457" s="181"/>
      <c r="I457" s="181"/>
      <c r="J457" s="181"/>
      <c r="K457" s="181"/>
      <c r="L457" s="65"/>
      <c r="M457" s="65"/>
      <c r="N457" s="197"/>
      <c r="O457" s="197"/>
      <c r="P457" s="197"/>
      <c r="Q457" s="197"/>
      <c r="R457" s="197"/>
      <c r="S457" s="65"/>
      <c r="T457" s="68"/>
      <c r="U457" s="77"/>
      <c r="V457" s="14"/>
      <c r="W457" s="14"/>
      <c r="X457" s="89"/>
      <c r="Y457" s="84"/>
      <c r="Z457" s="207"/>
      <c r="AA457" s="129"/>
      <c r="AB457" s="129"/>
      <c r="AC457" s="129"/>
      <c r="AD457" s="129"/>
      <c r="AE457" s="129"/>
      <c r="AF457" s="2"/>
      <c r="AH457" s="2"/>
    </row>
    <row r="458" spans="1:34" s="1" customFormat="1" x14ac:dyDescent="0.3">
      <c r="A458" s="2"/>
      <c r="C458" s="2"/>
      <c r="D458" s="3"/>
      <c r="E458" s="181"/>
      <c r="F458" s="181"/>
      <c r="G458" s="181"/>
      <c r="H458" s="181"/>
      <c r="I458" s="181"/>
      <c r="J458" s="181"/>
      <c r="K458" s="181"/>
      <c r="L458" s="65"/>
      <c r="M458" s="65"/>
      <c r="N458" s="197"/>
      <c r="O458" s="197"/>
      <c r="P458" s="197"/>
      <c r="Q458" s="197"/>
      <c r="R458" s="197"/>
      <c r="S458" s="65"/>
      <c r="T458" s="68"/>
      <c r="U458" s="77"/>
      <c r="V458" s="14"/>
      <c r="W458" s="14"/>
      <c r="X458" s="89"/>
      <c r="Y458" s="84"/>
      <c r="Z458" s="207"/>
      <c r="AA458" s="129"/>
      <c r="AB458" s="129"/>
      <c r="AC458" s="129"/>
      <c r="AD458" s="129"/>
      <c r="AE458" s="129"/>
      <c r="AF458" s="2"/>
      <c r="AH458" s="2"/>
    </row>
    <row r="459" spans="1:34" s="1" customFormat="1" x14ac:dyDescent="0.3">
      <c r="A459" s="2"/>
      <c r="C459" s="2"/>
      <c r="D459" s="3"/>
      <c r="E459" s="181"/>
      <c r="F459" s="181"/>
      <c r="G459" s="181"/>
      <c r="H459" s="181"/>
      <c r="I459" s="181"/>
      <c r="J459" s="181"/>
      <c r="K459" s="181"/>
      <c r="L459" s="65"/>
      <c r="M459" s="65"/>
      <c r="N459" s="197"/>
      <c r="O459" s="197"/>
      <c r="P459" s="197"/>
      <c r="Q459" s="197"/>
      <c r="R459" s="197"/>
      <c r="S459" s="65"/>
      <c r="T459" s="68"/>
      <c r="U459" s="77"/>
      <c r="V459" s="14"/>
      <c r="W459" s="14"/>
      <c r="X459" s="89"/>
      <c r="Y459" s="84"/>
      <c r="Z459" s="207"/>
      <c r="AA459" s="129"/>
      <c r="AB459" s="129"/>
      <c r="AC459" s="129"/>
      <c r="AD459" s="129"/>
      <c r="AE459" s="129"/>
      <c r="AF459" s="2"/>
      <c r="AH459" s="2"/>
    </row>
    <row r="460" spans="1:34" s="1" customFormat="1" x14ac:dyDescent="0.3">
      <c r="A460" s="2"/>
      <c r="C460" s="2"/>
      <c r="D460" s="3"/>
      <c r="E460" s="181"/>
      <c r="F460" s="181"/>
      <c r="G460" s="181"/>
      <c r="H460" s="181"/>
      <c r="I460" s="181"/>
      <c r="J460" s="181"/>
      <c r="K460" s="181"/>
      <c r="L460" s="65"/>
      <c r="M460" s="65"/>
      <c r="N460" s="197"/>
      <c r="O460" s="197"/>
      <c r="P460" s="197"/>
      <c r="Q460" s="197"/>
      <c r="R460" s="197"/>
      <c r="S460" s="65"/>
      <c r="T460" s="68"/>
      <c r="U460" s="77"/>
      <c r="V460" s="14"/>
      <c r="W460" s="14"/>
      <c r="X460" s="89"/>
      <c r="Y460" s="84"/>
      <c r="Z460" s="207"/>
      <c r="AA460" s="129"/>
      <c r="AB460" s="129"/>
      <c r="AC460" s="129"/>
      <c r="AD460" s="129"/>
      <c r="AE460" s="129"/>
      <c r="AF460" s="2"/>
      <c r="AH460" s="2"/>
    </row>
    <row r="461" spans="1:34" s="1" customFormat="1" x14ac:dyDescent="0.3">
      <c r="A461" s="2"/>
      <c r="C461" s="2"/>
      <c r="D461" s="3"/>
      <c r="E461" s="181"/>
      <c r="F461" s="181"/>
      <c r="G461" s="181"/>
      <c r="H461" s="181"/>
      <c r="I461" s="181"/>
      <c r="J461" s="181"/>
      <c r="K461" s="181"/>
      <c r="L461" s="65"/>
      <c r="M461" s="65"/>
      <c r="N461" s="197"/>
      <c r="O461" s="197"/>
      <c r="P461" s="197"/>
      <c r="Q461" s="197"/>
      <c r="R461" s="197"/>
      <c r="S461" s="65"/>
      <c r="T461" s="68"/>
      <c r="U461" s="77"/>
      <c r="V461" s="14"/>
      <c r="W461" s="14"/>
      <c r="X461" s="89"/>
      <c r="Y461" s="84"/>
      <c r="Z461" s="207"/>
      <c r="AA461" s="129"/>
      <c r="AB461" s="129"/>
      <c r="AC461" s="129"/>
      <c r="AD461" s="129"/>
      <c r="AE461" s="129"/>
      <c r="AF461" s="2"/>
      <c r="AH461" s="2"/>
    </row>
    <row r="462" spans="1:34" s="1" customFormat="1" x14ac:dyDescent="0.3">
      <c r="A462" s="2"/>
      <c r="C462" s="2"/>
      <c r="D462" s="3"/>
      <c r="E462" s="181"/>
      <c r="F462" s="181"/>
      <c r="G462" s="181"/>
      <c r="H462" s="181"/>
      <c r="I462" s="181"/>
      <c r="J462" s="181"/>
      <c r="K462" s="181"/>
      <c r="L462" s="65"/>
      <c r="M462" s="65"/>
      <c r="N462" s="197"/>
      <c r="O462" s="197"/>
      <c r="P462" s="197"/>
      <c r="Q462" s="197"/>
      <c r="R462" s="197"/>
      <c r="S462" s="65"/>
      <c r="T462" s="68"/>
      <c r="U462" s="77"/>
      <c r="V462" s="14"/>
      <c r="W462" s="14"/>
      <c r="X462" s="89"/>
      <c r="Y462" s="84"/>
      <c r="Z462" s="207"/>
      <c r="AA462" s="129"/>
      <c r="AB462" s="129"/>
      <c r="AC462" s="129"/>
      <c r="AD462" s="129"/>
      <c r="AE462" s="129"/>
      <c r="AF462" s="2"/>
      <c r="AH462" s="2"/>
    </row>
    <row r="463" spans="1:34" s="1" customFormat="1" x14ac:dyDescent="0.3">
      <c r="A463" s="2"/>
      <c r="C463" s="2"/>
      <c r="D463" s="3"/>
      <c r="E463" s="181"/>
      <c r="F463" s="181"/>
      <c r="G463" s="181"/>
      <c r="H463" s="181"/>
      <c r="I463" s="181"/>
      <c r="J463" s="181"/>
      <c r="K463" s="181"/>
      <c r="L463" s="65"/>
      <c r="M463" s="65"/>
      <c r="N463" s="197"/>
      <c r="O463" s="197"/>
      <c r="P463" s="197"/>
      <c r="Q463" s="197"/>
      <c r="R463" s="197"/>
      <c r="S463" s="65"/>
      <c r="T463" s="68"/>
      <c r="U463" s="77"/>
      <c r="V463" s="14"/>
      <c r="W463" s="14"/>
      <c r="X463" s="89"/>
      <c r="Y463" s="84"/>
      <c r="Z463" s="207"/>
      <c r="AA463" s="129"/>
      <c r="AB463" s="129"/>
      <c r="AC463" s="129"/>
      <c r="AD463" s="129"/>
      <c r="AE463" s="129"/>
      <c r="AF463" s="2"/>
      <c r="AH463" s="2"/>
    </row>
    <row r="464" spans="1:34" s="1" customFormat="1" x14ac:dyDescent="0.3">
      <c r="A464" s="2"/>
      <c r="C464" s="2"/>
      <c r="D464" s="3"/>
      <c r="E464" s="181"/>
      <c r="F464" s="181"/>
      <c r="G464" s="181"/>
      <c r="H464" s="181"/>
      <c r="I464" s="181"/>
      <c r="J464" s="181"/>
      <c r="K464" s="181"/>
      <c r="L464" s="65"/>
      <c r="M464" s="65"/>
      <c r="N464" s="197"/>
      <c r="O464" s="197"/>
      <c r="P464" s="197"/>
      <c r="Q464" s="197"/>
      <c r="R464" s="197"/>
      <c r="S464" s="65"/>
      <c r="T464" s="68"/>
      <c r="U464" s="77"/>
      <c r="V464" s="14"/>
      <c r="W464" s="14"/>
      <c r="X464" s="89"/>
      <c r="Y464" s="84"/>
      <c r="Z464" s="207"/>
      <c r="AA464" s="129"/>
      <c r="AB464" s="129"/>
      <c r="AC464" s="129"/>
      <c r="AD464" s="129"/>
      <c r="AE464" s="129"/>
      <c r="AF464" s="2"/>
      <c r="AH464" s="2"/>
    </row>
    <row r="465" spans="1:34" s="1" customFormat="1" x14ac:dyDescent="0.3">
      <c r="A465" s="2"/>
      <c r="C465" s="2"/>
      <c r="D465" s="3"/>
      <c r="E465" s="181"/>
      <c r="F465" s="181"/>
      <c r="G465" s="181"/>
      <c r="H465" s="181"/>
      <c r="I465" s="181"/>
      <c r="J465" s="181"/>
      <c r="K465" s="181"/>
      <c r="L465" s="65"/>
      <c r="M465" s="65"/>
      <c r="N465" s="197"/>
      <c r="O465" s="197"/>
      <c r="P465" s="197"/>
      <c r="Q465" s="197"/>
      <c r="R465" s="197"/>
      <c r="S465" s="65"/>
      <c r="T465" s="68"/>
      <c r="U465" s="77"/>
      <c r="V465" s="14"/>
      <c r="W465" s="14"/>
      <c r="X465" s="89"/>
      <c r="Y465" s="84"/>
      <c r="Z465" s="207"/>
      <c r="AA465" s="129"/>
      <c r="AB465" s="129"/>
      <c r="AC465" s="129"/>
      <c r="AD465" s="129"/>
      <c r="AE465" s="129"/>
      <c r="AF465" s="2"/>
      <c r="AH465" s="2"/>
    </row>
    <row r="466" spans="1:34" s="1" customFormat="1" x14ac:dyDescent="0.3">
      <c r="A466" s="2"/>
      <c r="C466" s="2"/>
      <c r="D466" s="3"/>
      <c r="E466" s="181"/>
      <c r="F466" s="181"/>
      <c r="G466" s="181"/>
      <c r="H466" s="181"/>
      <c r="I466" s="181"/>
      <c r="J466" s="181"/>
      <c r="K466" s="181"/>
      <c r="L466" s="65"/>
      <c r="M466" s="65"/>
      <c r="N466" s="197"/>
      <c r="O466" s="197"/>
      <c r="P466" s="197"/>
      <c r="Q466" s="197"/>
      <c r="R466" s="197"/>
      <c r="S466" s="65"/>
      <c r="T466" s="68"/>
      <c r="U466" s="77"/>
      <c r="V466" s="14"/>
      <c r="W466" s="14"/>
      <c r="X466" s="89"/>
      <c r="Y466" s="84"/>
      <c r="Z466" s="207"/>
      <c r="AA466" s="129"/>
      <c r="AB466" s="129"/>
      <c r="AC466" s="129"/>
      <c r="AD466" s="129"/>
      <c r="AE466" s="129"/>
      <c r="AF466" s="2"/>
      <c r="AH466" s="2"/>
    </row>
    <row r="467" spans="1:34" s="1" customFormat="1" x14ac:dyDescent="0.3">
      <c r="A467" s="2"/>
      <c r="C467" s="2"/>
      <c r="D467" s="3"/>
      <c r="E467" s="181"/>
      <c r="F467" s="181"/>
      <c r="G467" s="181"/>
      <c r="H467" s="181"/>
      <c r="I467" s="181"/>
      <c r="J467" s="181"/>
      <c r="K467" s="181"/>
      <c r="L467" s="65"/>
      <c r="M467" s="65"/>
      <c r="N467" s="197"/>
      <c r="O467" s="197"/>
      <c r="P467" s="197"/>
      <c r="Q467" s="197"/>
      <c r="R467" s="197"/>
      <c r="S467" s="65"/>
      <c r="T467" s="68"/>
      <c r="U467" s="77"/>
      <c r="V467" s="14"/>
      <c r="W467" s="14"/>
      <c r="X467" s="89"/>
      <c r="Y467" s="84"/>
      <c r="Z467" s="207"/>
      <c r="AA467" s="129"/>
      <c r="AB467" s="129"/>
      <c r="AC467" s="129"/>
      <c r="AD467" s="129"/>
      <c r="AE467" s="129"/>
      <c r="AF467" s="2"/>
      <c r="AH467" s="2"/>
    </row>
    <row r="468" spans="1:34" s="1" customFormat="1" x14ac:dyDescent="0.3">
      <c r="A468" s="2"/>
      <c r="C468" s="2"/>
      <c r="D468" s="3"/>
      <c r="E468" s="181"/>
      <c r="F468" s="181"/>
      <c r="G468" s="181"/>
      <c r="H468" s="181"/>
      <c r="I468" s="181"/>
      <c r="J468" s="181"/>
      <c r="K468" s="181"/>
      <c r="L468" s="65"/>
      <c r="M468" s="65"/>
      <c r="N468" s="197"/>
      <c r="O468" s="197"/>
      <c r="P468" s="197"/>
      <c r="Q468" s="197"/>
      <c r="R468" s="197"/>
      <c r="S468" s="65"/>
      <c r="T468" s="68"/>
      <c r="U468" s="77"/>
      <c r="V468" s="14"/>
      <c r="W468" s="14"/>
      <c r="X468" s="89"/>
      <c r="Y468" s="84"/>
      <c r="Z468" s="207"/>
      <c r="AA468" s="129"/>
      <c r="AB468" s="129"/>
      <c r="AC468" s="129"/>
      <c r="AD468" s="129"/>
      <c r="AE468" s="129"/>
      <c r="AF468" s="2"/>
      <c r="AH468" s="2"/>
    </row>
    <row r="469" spans="1:34" s="1" customFormat="1" x14ac:dyDescent="0.3">
      <c r="A469" s="2"/>
      <c r="C469" s="2"/>
      <c r="D469" s="3"/>
      <c r="E469" s="181"/>
      <c r="F469" s="181"/>
      <c r="G469" s="181"/>
      <c r="H469" s="181"/>
      <c r="I469" s="181"/>
      <c r="J469" s="181"/>
      <c r="K469" s="181"/>
      <c r="L469" s="65"/>
      <c r="M469" s="65"/>
      <c r="N469" s="197"/>
      <c r="O469" s="197"/>
      <c r="P469" s="197"/>
      <c r="Q469" s="197"/>
      <c r="R469" s="197"/>
      <c r="S469" s="65"/>
      <c r="T469" s="68"/>
      <c r="U469" s="77"/>
      <c r="V469" s="14"/>
      <c r="W469" s="14"/>
      <c r="X469" s="89"/>
      <c r="Y469" s="84"/>
      <c r="Z469" s="207"/>
      <c r="AA469" s="129"/>
      <c r="AB469" s="129"/>
      <c r="AC469" s="129"/>
      <c r="AD469" s="129"/>
      <c r="AE469" s="129"/>
      <c r="AF469" s="2"/>
      <c r="AH469" s="2"/>
    </row>
    <row r="470" spans="1:34" s="1" customFormat="1" x14ac:dyDescent="0.3">
      <c r="A470" s="2"/>
      <c r="C470" s="2"/>
      <c r="D470" s="3"/>
      <c r="E470" s="181"/>
      <c r="F470" s="181"/>
      <c r="G470" s="181"/>
      <c r="H470" s="181"/>
      <c r="I470" s="181"/>
      <c r="J470" s="181"/>
      <c r="K470" s="181"/>
      <c r="L470" s="65"/>
      <c r="M470" s="65"/>
      <c r="N470" s="197"/>
      <c r="O470" s="197"/>
      <c r="P470" s="197"/>
      <c r="Q470" s="197"/>
      <c r="R470" s="197"/>
      <c r="S470" s="65"/>
      <c r="T470" s="68"/>
      <c r="U470" s="77"/>
      <c r="V470" s="14"/>
      <c r="W470" s="14"/>
      <c r="X470" s="89"/>
      <c r="Y470" s="84"/>
      <c r="Z470" s="207"/>
      <c r="AA470" s="129"/>
      <c r="AB470" s="129"/>
      <c r="AC470" s="129"/>
      <c r="AD470" s="129"/>
      <c r="AE470" s="129"/>
      <c r="AF470" s="2"/>
      <c r="AH470" s="2"/>
    </row>
    <row r="471" spans="1:34" s="1" customFormat="1" x14ac:dyDescent="0.3">
      <c r="A471" s="2"/>
      <c r="C471" s="2"/>
      <c r="D471" s="3"/>
      <c r="E471" s="181"/>
      <c r="F471" s="181"/>
      <c r="G471" s="181"/>
      <c r="H471" s="181"/>
      <c r="I471" s="181"/>
      <c r="J471" s="181"/>
      <c r="K471" s="181"/>
      <c r="L471" s="65"/>
      <c r="M471" s="65"/>
      <c r="N471" s="197"/>
      <c r="O471" s="197"/>
      <c r="P471" s="197"/>
      <c r="Q471" s="197"/>
      <c r="R471" s="197"/>
      <c r="S471" s="65"/>
      <c r="T471" s="68"/>
      <c r="U471" s="77"/>
      <c r="V471" s="14"/>
      <c r="W471" s="14"/>
      <c r="X471" s="89"/>
      <c r="Y471" s="84"/>
      <c r="Z471" s="207"/>
      <c r="AA471" s="129"/>
      <c r="AB471" s="129"/>
      <c r="AC471" s="129"/>
      <c r="AD471" s="129"/>
      <c r="AE471" s="129"/>
      <c r="AF471" s="2"/>
      <c r="AH471" s="2"/>
    </row>
    <row r="472" spans="1:34" s="1" customFormat="1" x14ac:dyDescent="0.3">
      <c r="A472" s="2"/>
      <c r="C472" s="2"/>
      <c r="D472" s="3"/>
      <c r="E472" s="181"/>
      <c r="F472" s="181"/>
      <c r="G472" s="181"/>
      <c r="H472" s="181"/>
      <c r="I472" s="181"/>
      <c r="J472" s="181"/>
      <c r="K472" s="181"/>
      <c r="L472" s="65"/>
      <c r="M472" s="65"/>
      <c r="N472" s="197"/>
      <c r="O472" s="197"/>
      <c r="P472" s="197"/>
      <c r="Q472" s="197"/>
      <c r="R472" s="197"/>
      <c r="S472" s="65"/>
      <c r="T472" s="68"/>
      <c r="U472" s="77"/>
      <c r="V472" s="14"/>
      <c r="W472" s="14"/>
      <c r="X472" s="89"/>
      <c r="Y472" s="84"/>
      <c r="Z472" s="207"/>
      <c r="AA472" s="129"/>
      <c r="AB472" s="129"/>
      <c r="AC472" s="129"/>
      <c r="AD472" s="129"/>
      <c r="AE472" s="129"/>
      <c r="AF472" s="2"/>
      <c r="AH472" s="2"/>
    </row>
    <row r="473" spans="1:34" s="1" customFormat="1" x14ac:dyDescent="0.3">
      <c r="A473" s="2"/>
      <c r="C473" s="2"/>
      <c r="D473" s="3"/>
      <c r="E473" s="181"/>
      <c r="F473" s="181"/>
      <c r="G473" s="181"/>
      <c r="H473" s="181"/>
      <c r="I473" s="181"/>
      <c r="J473" s="181"/>
      <c r="K473" s="181"/>
      <c r="L473" s="65"/>
      <c r="M473" s="65"/>
      <c r="N473" s="197"/>
      <c r="O473" s="197"/>
      <c r="P473" s="197"/>
      <c r="Q473" s="197"/>
      <c r="R473" s="197"/>
      <c r="S473" s="65"/>
      <c r="T473" s="68"/>
      <c r="U473" s="77"/>
      <c r="V473" s="14"/>
      <c r="W473" s="14"/>
      <c r="X473" s="89"/>
      <c r="Y473" s="84"/>
      <c r="Z473" s="207"/>
      <c r="AA473" s="129"/>
      <c r="AB473" s="129"/>
      <c r="AC473" s="129"/>
      <c r="AD473" s="129"/>
      <c r="AE473" s="129"/>
      <c r="AF473" s="2"/>
      <c r="AH473" s="2"/>
    </row>
    <row r="474" spans="1:34" s="1" customFormat="1" x14ac:dyDescent="0.3">
      <c r="A474" s="2"/>
      <c r="C474" s="2"/>
      <c r="D474" s="3"/>
      <c r="E474" s="181"/>
      <c r="F474" s="181"/>
      <c r="G474" s="181"/>
      <c r="H474" s="181"/>
      <c r="I474" s="181"/>
      <c r="J474" s="181"/>
      <c r="K474" s="181"/>
      <c r="L474" s="65"/>
      <c r="M474" s="65"/>
      <c r="N474" s="197"/>
      <c r="O474" s="197"/>
      <c r="P474" s="197"/>
      <c r="Q474" s="197"/>
      <c r="R474" s="197"/>
      <c r="S474" s="65"/>
      <c r="T474" s="68"/>
      <c r="U474" s="77"/>
      <c r="V474" s="14"/>
      <c r="W474" s="14"/>
      <c r="X474" s="89"/>
      <c r="Y474" s="84"/>
      <c r="Z474" s="207"/>
      <c r="AA474" s="129"/>
      <c r="AB474" s="129"/>
      <c r="AC474" s="129"/>
      <c r="AD474" s="129"/>
      <c r="AE474" s="129"/>
      <c r="AF474" s="2"/>
      <c r="AH474" s="2"/>
    </row>
    <row r="475" spans="1:34" s="1" customFormat="1" x14ac:dyDescent="0.3">
      <c r="A475" s="2"/>
      <c r="C475" s="2"/>
      <c r="D475" s="3"/>
      <c r="E475" s="181"/>
      <c r="F475" s="181"/>
      <c r="G475" s="181"/>
      <c r="H475" s="181"/>
      <c r="I475" s="181"/>
      <c r="J475" s="181"/>
      <c r="K475" s="181"/>
      <c r="L475" s="65"/>
      <c r="M475" s="65"/>
      <c r="N475" s="197"/>
      <c r="O475" s="197"/>
      <c r="P475" s="197"/>
      <c r="Q475" s="197"/>
      <c r="R475" s="197"/>
      <c r="S475" s="65"/>
      <c r="T475" s="68"/>
      <c r="U475" s="77"/>
      <c r="V475" s="14"/>
      <c r="W475" s="14"/>
      <c r="X475" s="89"/>
      <c r="Y475" s="84"/>
      <c r="Z475" s="207"/>
      <c r="AA475" s="129"/>
      <c r="AB475" s="129"/>
      <c r="AC475" s="129"/>
      <c r="AD475" s="129"/>
      <c r="AE475" s="129"/>
      <c r="AF475" s="2"/>
      <c r="AH475" s="2"/>
    </row>
    <row r="476" spans="1:34" s="1" customFormat="1" x14ac:dyDescent="0.3">
      <c r="A476" s="2"/>
      <c r="C476" s="2"/>
      <c r="D476" s="3"/>
      <c r="E476" s="181"/>
      <c r="F476" s="181"/>
      <c r="G476" s="181"/>
      <c r="H476" s="181"/>
      <c r="I476" s="181"/>
      <c r="J476" s="181"/>
      <c r="K476" s="181"/>
      <c r="L476" s="65"/>
      <c r="M476" s="65"/>
      <c r="N476" s="197"/>
      <c r="O476" s="197"/>
      <c r="P476" s="197"/>
      <c r="Q476" s="197"/>
      <c r="R476" s="197"/>
      <c r="S476" s="65"/>
      <c r="T476" s="68"/>
      <c r="U476" s="77"/>
      <c r="V476" s="14"/>
      <c r="W476" s="14"/>
      <c r="X476" s="89"/>
      <c r="Y476" s="84"/>
      <c r="Z476" s="207"/>
      <c r="AA476" s="129"/>
      <c r="AB476" s="129"/>
      <c r="AC476" s="129"/>
      <c r="AD476" s="129"/>
      <c r="AE476" s="129"/>
      <c r="AF476" s="2"/>
      <c r="AH476" s="2"/>
    </row>
    <row r="477" spans="1:34" s="1" customFormat="1" x14ac:dyDescent="0.3">
      <c r="A477" s="2"/>
      <c r="C477" s="2"/>
      <c r="D477" s="3"/>
      <c r="E477" s="181"/>
      <c r="F477" s="181"/>
      <c r="G477" s="181"/>
      <c r="H477" s="181"/>
      <c r="I477" s="181"/>
      <c r="J477" s="181"/>
      <c r="K477" s="181"/>
      <c r="L477" s="65"/>
      <c r="M477" s="65"/>
      <c r="N477" s="197"/>
      <c r="O477" s="197"/>
      <c r="P477" s="197"/>
      <c r="Q477" s="197"/>
      <c r="R477" s="197"/>
      <c r="S477" s="65"/>
      <c r="T477" s="68"/>
      <c r="U477" s="77"/>
      <c r="V477" s="14"/>
      <c r="W477" s="14"/>
      <c r="X477" s="89"/>
      <c r="Y477" s="84"/>
      <c r="Z477" s="207"/>
      <c r="AA477" s="129"/>
      <c r="AB477" s="129"/>
      <c r="AC477" s="129"/>
      <c r="AD477" s="129"/>
      <c r="AE477" s="129"/>
      <c r="AF477" s="2"/>
      <c r="AH477" s="2"/>
    </row>
    <row r="478" spans="1:34" s="1" customFormat="1" x14ac:dyDescent="0.3">
      <c r="A478" s="2"/>
      <c r="C478" s="2"/>
      <c r="D478" s="3"/>
      <c r="E478" s="181"/>
      <c r="F478" s="181"/>
      <c r="G478" s="181"/>
      <c r="H478" s="181"/>
      <c r="I478" s="181"/>
      <c r="J478" s="181"/>
      <c r="K478" s="181"/>
      <c r="L478" s="65"/>
      <c r="M478" s="65"/>
      <c r="N478" s="197"/>
      <c r="O478" s="197"/>
      <c r="P478" s="197"/>
      <c r="Q478" s="197"/>
      <c r="R478" s="197"/>
      <c r="S478" s="65"/>
      <c r="T478" s="68"/>
      <c r="U478" s="77"/>
      <c r="V478" s="14"/>
      <c r="W478" s="14"/>
      <c r="X478" s="89"/>
      <c r="Y478" s="84"/>
      <c r="Z478" s="207"/>
      <c r="AA478" s="129"/>
      <c r="AB478" s="129"/>
      <c r="AC478" s="129"/>
      <c r="AD478" s="129"/>
      <c r="AE478" s="129"/>
      <c r="AF478" s="2"/>
      <c r="AH478" s="2"/>
    </row>
    <row r="479" spans="1:34" s="1" customFormat="1" x14ac:dyDescent="0.3">
      <c r="A479" s="2"/>
      <c r="C479" s="2"/>
      <c r="D479" s="3"/>
      <c r="E479" s="181"/>
      <c r="F479" s="181"/>
      <c r="G479" s="181"/>
      <c r="H479" s="181"/>
      <c r="I479" s="181"/>
      <c r="J479" s="181"/>
      <c r="K479" s="181"/>
      <c r="L479" s="65"/>
      <c r="M479" s="65"/>
      <c r="N479" s="197"/>
      <c r="O479" s="197"/>
      <c r="P479" s="197"/>
      <c r="Q479" s="197"/>
      <c r="R479" s="197"/>
      <c r="S479" s="65"/>
      <c r="T479" s="68"/>
      <c r="U479" s="77"/>
      <c r="V479" s="14"/>
      <c r="W479" s="14"/>
      <c r="X479" s="89"/>
      <c r="Y479" s="84"/>
      <c r="Z479" s="207"/>
      <c r="AA479" s="129"/>
      <c r="AB479" s="129"/>
      <c r="AC479" s="129"/>
      <c r="AD479" s="129"/>
      <c r="AE479" s="129"/>
      <c r="AF479" s="2"/>
      <c r="AH479" s="2"/>
    </row>
    <row r="480" spans="1:34" s="1" customFormat="1" x14ac:dyDescent="0.3">
      <c r="A480" s="2"/>
      <c r="C480" s="2"/>
      <c r="D480" s="3"/>
      <c r="E480" s="181"/>
      <c r="F480" s="181"/>
      <c r="G480" s="181"/>
      <c r="H480" s="181"/>
      <c r="I480" s="181"/>
      <c r="J480" s="181"/>
      <c r="K480" s="181"/>
      <c r="L480" s="65"/>
      <c r="M480" s="65"/>
      <c r="N480" s="197"/>
      <c r="O480" s="197"/>
      <c r="P480" s="197"/>
      <c r="Q480" s="197"/>
      <c r="R480" s="197"/>
      <c r="S480" s="65"/>
      <c r="T480" s="68"/>
      <c r="U480" s="77"/>
      <c r="V480" s="14"/>
      <c r="W480" s="14"/>
      <c r="X480" s="89"/>
      <c r="Y480" s="84"/>
      <c r="Z480" s="207"/>
      <c r="AA480" s="129"/>
      <c r="AB480" s="129"/>
      <c r="AC480" s="129"/>
      <c r="AD480" s="129"/>
      <c r="AE480" s="129"/>
      <c r="AF480" s="2"/>
      <c r="AH480" s="2"/>
    </row>
    <row r="481" spans="1:34" s="1" customFormat="1" x14ac:dyDescent="0.3">
      <c r="A481" s="2"/>
      <c r="C481" s="2"/>
      <c r="D481" s="3"/>
      <c r="E481" s="181"/>
      <c r="F481" s="181"/>
      <c r="G481" s="181"/>
      <c r="H481" s="181"/>
      <c r="I481" s="181"/>
      <c r="J481" s="181"/>
      <c r="K481" s="181"/>
      <c r="L481" s="65"/>
      <c r="M481" s="65"/>
      <c r="N481" s="197"/>
      <c r="O481" s="197"/>
      <c r="P481" s="197"/>
      <c r="Q481" s="197"/>
      <c r="R481" s="197"/>
      <c r="S481" s="65"/>
      <c r="T481" s="68"/>
      <c r="U481" s="77"/>
      <c r="V481" s="14"/>
      <c r="W481" s="14"/>
      <c r="X481" s="89"/>
      <c r="Y481" s="84"/>
      <c r="Z481" s="207"/>
      <c r="AA481" s="129"/>
      <c r="AB481" s="129"/>
      <c r="AC481" s="129"/>
      <c r="AD481" s="129"/>
      <c r="AE481" s="129"/>
      <c r="AF481" s="2"/>
      <c r="AH481" s="2"/>
    </row>
    <row r="482" spans="1:34" s="1" customFormat="1" x14ac:dyDescent="0.3">
      <c r="A482" s="2"/>
      <c r="C482" s="2"/>
      <c r="D482" s="3"/>
      <c r="E482" s="181"/>
      <c r="F482" s="181"/>
      <c r="G482" s="181"/>
      <c r="H482" s="181"/>
      <c r="I482" s="181"/>
      <c r="J482" s="181"/>
      <c r="K482" s="181"/>
      <c r="L482" s="65"/>
      <c r="M482" s="65"/>
      <c r="N482" s="197"/>
      <c r="O482" s="197"/>
      <c r="P482" s="197"/>
      <c r="Q482" s="197"/>
      <c r="R482" s="197"/>
      <c r="S482" s="65"/>
      <c r="T482" s="68"/>
      <c r="U482" s="77"/>
      <c r="V482" s="14"/>
      <c r="W482" s="14"/>
      <c r="X482" s="89"/>
      <c r="Y482" s="84"/>
      <c r="Z482" s="207"/>
      <c r="AA482" s="129"/>
      <c r="AB482" s="129"/>
      <c r="AC482" s="129"/>
      <c r="AD482" s="129"/>
      <c r="AE482" s="129"/>
      <c r="AF482" s="2"/>
      <c r="AH482" s="2"/>
    </row>
    <row r="483" spans="1:34" s="1" customFormat="1" x14ac:dyDescent="0.3">
      <c r="A483" s="2"/>
      <c r="C483" s="2"/>
      <c r="D483" s="3"/>
      <c r="E483" s="181"/>
      <c r="F483" s="181"/>
      <c r="G483" s="181"/>
      <c r="H483" s="181"/>
      <c r="I483" s="181"/>
      <c r="J483" s="181"/>
      <c r="K483" s="181"/>
      <c r="L483" s="65"/>
      <c r="M483" s="65"/>
      <c r="N483" s="197"/>
      <c r="O483" s="197"/>
      <c r="P483" s="197"/>
      <c r="Q483" s="197"/>
      <c r="R483" s="197"/>
      <c r="S483" s="65"/>
      <c r="T483" s="68"/>
      <c r="U483" s="77"/>
      <c r="V483" s="14"/>
      <c r="W483" s="14"/>
      <c r="X483" s="89"/>
      <c r="Y483" s="84"/>
      <c r="Z483" s="207"/>
      <c r="AA483" s="129"/>
      <c r="AB483" s="129"/>
      <c r="AC483" s="129"/>
      <c r="AD483" s="129"/>
      <c r="AE483" s="129"/>
      <c r="AF483" s="2"/>
      <c r="AH483" s="2"/>
    </row>
    <row r="484" spans="1:34" s="1" customFormat="1" x14ac:dyDescent="0.3">
      <c r="A484" s="2"/>
      <c r="C484" s="2"/>
      <c r="D484" s="3"/>
      <c r="E484" s="181"/>
      <c r="F484" s="181"/>
      <c r="G484" s="181"/>
      <c r="H484" s="181"/>
      <c r="I484" s="181"/>
      <c r="J484" s="181"/>
      <c r="K484" s="181"/>
      <c r="L484" s="65"/>
      <c r="M484" s="65"/>
      <c r="N484" s="197"/>
      <c r="O484" s="197"/>
      <c r="P484" s="197"/>
      <c r="Q484" s="197"/>
      <c r="R484" s="197"/>
      <c r="S484" s="65"/>
      <c r="T484" s="68"/>
      <c r="U484" s="77"/>
      <c r="V484" s="14"/>
      <c r="W484" s="14"/>
      <c r="X484" s="89"/>
      <c r="Y484" s="84"/>
      <c r="Z484" s="207"/>
      <c r="AA484" s="129"/>
      <c r="AB484" s="129"/>
      <c r="AC484" s="129"/>
      <c r="AD484" s="129"/>
      <c r="AE484" s="129"/>
      <c r="AF484" s="2"/>
      <c r="AH484" s="2"/>
    </row>
    <row r="485" spans="1:34" s="1" customFormat="1" x14ac:dyDescent="0.3">
      <c r="A485" s="2"/>
      <c r="C485" s="2"/>
      <c r="D485" s="3"/>
      <c r="E485" s="181"/>
      <c r="F485" s="181"/>
      <c r="G485" s="181"/>
      <c r="H485" s="181"/>
      <c r="I485" s="181"/>
      <c r="J485" s="181"/>
      <c r="K485" s="181"/>
      <c r="L485" s="65"/>
      <c r="M485" s="65"/>
      <c r="N485" s="197"/>
      <c r="O485" s="197"/>
      <c r="P485" s="197"/>
      <c r="Q485" s="197"/>
      <c r="R485" s="197"/>
      <c r="S485" s="65"/>
      <c r="T485" s="68"/>
      <c r="U485" s="77"/>
      <c r="V485" s="14"/>
      <c r="W485" s="14"/>
      <c r="X485" s="89"/>
      <c r="Y485" s="84"/>
      <c r="Z485" s="207"/>
      <c r="AA485" s="129"/>
      <c r="AB485" s="129"/>
      <c r="AC485" s="129"/>
      <c r="AD485" s="129"/>
      <c r="AE485" s="129"/>
      <c r="AF485" s="2"/>
      <c r="AH485" s="2"/>
    </row>
    <row r="486" spans="1:34" s="1" customFormat="1" x14ac:dyDescent="0.3">
      <c r="A486" s="2"/>
      <c r="C486" s="2"/>
      <c r="D486" s="3"/>
      <c r="E486" s="181"/>
      <c r="F486" s="181"/>
      <c r="G486" s="181"/>
      <c r="H486" s="181"/>
      <c r="I486" s="181"/>
      <c r="J486" s="181"/>
      <c r="K486" s="181"/>
      <c r="L486" s="65"/>
      <c r="M486" s="65"/>
      <c r="N486" s="197"/>
      <c r="O486" s="197"/>
      <c r="P486" s="197"/>
      <c r="Q486" s="197"/>
      <c r="R486" s="197"/>
      <c r="S486" s="65"/>
      <c r="T486" s="68"/>
      <c r="U486" s="77"/>
      <c r="V486" s="14"/>
      <c r="W486" s="14"/>
      <c r="X486" s="89"/>
      <c r="Y486" s="84"/>
      <c r="Z486" s="207"/>
      <c r="AA486" s="129"/>
      <c r="AB486" s="129"/>
      <c r="AC486" s="129"/>
      <c r="AD486" s="129"/>
      <c r="AE486" s="129"/>
      <c r="AF486" s="2"/>
      <c r="AH486" s="2"/>
    </row>
    <row r="487" spans="1:34" s="1" customFormat="1" x14ac:dyDescent="0.3">
      <c r="A487" s="2"/>
      <c r="C487" s="2"/>
      <c r="D487" s="3"/>
      <c r="E487" s="181"/>
      <c r="F487" s="181"/>
      <c r="G487" s="181"/>
      <c r="H487" s="181"/>
      <c r="I487" s="181"/>
      <c r="J487" s="181"/>
      <c r="K487" s="181"/>
      <c r="L487" s="65"/>
      <c r="M487" s="65"/>
      <c r="N487" s="197"/>
      <c r="O487" s="197"/>
      <c r="P487" s="197"/>
      <c r="Q487" s="197"/>
      <c r="R487" s="197"/>
      <c r="S487" s="65"/>
      <c r="T487" s="68"/>
      <c r="U487" s="77"/>
      <c r="V487" s="14"/>
      <c r="W487" s="14"/>
      <c r="X487" s="89"/>
      <c r="Y487" s="84"/>
      <c r="Z487" s="207"/>
      <c r="AA487" s="129"/>
      <c r="AB487" s="129"/>
      <c r="AC487" s="129"/>
      <c r="AD487" s="129"/>
      <c r="AE487" s="129"/>
      <c r="AF487" s="2"/>
      <c r="AH487" s="2"/>
    </row>
    <row r="488" spans="1:34" s="1" customFormat="1" x14ac:dyDescent="0.3">
      <c r="A488" s="2"/>
      <c r="C488" s="2"/>
      <c r="D488" s="3"/>
      <c r="E488" s="181"/>
      <c r="F488" s="181"/>
      <c r="G488" s="181"/>
      <c r="H488" s="181"/>
      <c r="I488" s="181"/>
      <c r="J488" s="181"/>
      <c r="K488" s="181"/>
      <c r="L488" s="65"/>
      <c r="M488" s="65"/>
      <c r="N488" s="197"/>
      <c r="O488" s="197"/>
      <c r="P488" s="197"/>
      <c r="Q488" s="197"/>
      <c r="R488" s="197"/>
      <c r="S488" s="65"/>
      <c r="T488" s="68"/>
      <c r="U488" s="77"/>
      <c r="V488" s="14"/>
      <c r="W488" s="14"/>
      <c r="X488" s="89"/>
      <c r="Y488" s="84"/>
      <c r="Z488" s="207"/>
      <c r="AA488" s="129"/>
      <c r="AB488" s="129"/>
      <c r="AC488" s="129"/>
      <c r="AD488" s="129"/>
      <c r="AE488" s="129"/>
      <c r="AF488" s="2"/>
      <c r="AH488" s="2"/>
    </row>
    <row r="489" spans="1:34" s="1" customFormat="1" x14ac:dyDescent="0.3">
      <c r="A489" s="2"/>
      <c r="C489" s="2"/>
      <c r="D489" s="3"/>
      <c r="E489" s="181"/>
      <c r="F489" s="181"/>
      <c r="G489" s="181"/>
      <c r="H489" s="181"/>
      <c r="I489" s="181"/>
      <c r="J489" s="181"/>
      <c r="K489" s="181"/>
      <c r="L489" s="65"/>
      <c r="M489" s="65"/>
      <c r="N489" s="197"/>
      <c r="O489" s="197"/>
      <c r="P489" s="197"/>
      <c r="Q489" s="197"/>
      <c r="R489" s="197"/>
      <c r="S489" s="65"/>
      <c r="T489" s="68"/>
      <c r="U489" s="77"/>
      <c r="V489" s="14"/>
      <c r="W489" s="14"/>
      <c r="X489" s="89"/>
      <c r="Y489" s="84"/>
      <c r="Z489" s="207"/>
      <c r="AA489" s="129"/>
      <c r="AB489" s="129"/>
      <c r="AC489" s="129"/>
      <c r="AD489" s="129"/>
      <c r="AE489" s="129"/>
      <c r="AF489" s="2"/>
      <c r="AH489" s="2"/>
    </row>
    <row r="490" spans="1:34" s="1" customFormat="1" x14ac:dyDescent="0.3">
      <c r="A490" s="2"/>
      <c r="C490" s="2"/>
      <c r="D490" s="3"/>
      <c r="E490" s="181"/>
      <c r="F490" s="181"/>
      <c r="G490" s="181"/>
      <c r="H490" s="181"/>
      <c r="I490" s="181"/>
      <c r="J490" s="181"/>
      <c r="K490" s="181"/>
      <c r="L490" s="65"/>
      <c r="M490" s="65"/>
      <c r="N490" s="197"/>
      <c r="O490" s="197"/>
      <c r="P490" s="197"/>
      <c r="Q490" s="197"/>
      <c r="R490" s="197"/>
      <c r="S490" s="65"/>
      <c r="T490" s="68"/>
      <c r="U490" s="77"/>
      <c r="V490" s="14"/>
      <c r="W490" s="14"/>
      <c r="X490" s="89"/>
      <c r="Y490" s="84"/>
      <c r="Z490" s="207"/>
      <c r="AA490" s="129"/>
      <c r="AB490" s="129"/>
      <c r="AC490" s="129"/>
      <c r="AD490" s="129"/>
      <c r="AE490" s="129"/>
      <c r="AF490" s="2"/>
      <c r="AH490" s="2"/>
    </row>
    <row r="491" spans="1:34" s="1" customFormat="1" x14ac:dyDescent="0.3">
      <c r="A491" s="2"/>
      <c r="C491" s="2"/>
      <c r="D491" s="3"/>
      <c r="E491" s="181"/>
      <c r="F491" s="181"/>
      <c r="G491" s="181"/>
      <c r="H491" s="181"/>
      <c r="I491" s="181"/>
      <c r="J491" s="181"/>
      <c r="K491" s="181"/>
      <c r="L491" s="65"/>
      <c r="M491" s="65"/>
      <c r="N491" s="197"/>
      <c r="O491" s="197"/>
      <c r="P491" s="197"/>
      <c r="Q491" s="197"/>
      <c r="R491" s="197"/>
      <c r="S491" s="65"/>
      <c r="T491" s="68"/>
      <c r="U491" s="77"/>
      <c r="V491" s="14"/>
      <c r="W491" s="14"/>
      <c r="X491" s="89"/>
      <c r="Y491" s="84"/>
      <c r="Z491" s="207"/>
      <c r="AA491" s="129"/>
      <c r="AB491" s="129"/>
      <c r="AC491" s="129"/>
      <c r="AD491" s="129"/>
      <c r="AE491" s="129"/>
      <c r="AF491" s="2"/>
      <c r="AH491" s="2"/>
    </row>
    <row r="492" spans="1:34" s="1" customFormat="1" x14ac:dyDescent="0.3">
      <c r="A492" s="2"/>
      <c r="C492" s="2"/>
      <c r="D492" s="3"/>
      <c r="E492" s="181"/>
      <c r="F492" s="181"/>
      <c r="G492" s="181"/>
      <c r="H492" s="181"/>
      <c r="I492" s="181"/>
      <c r="J492" s="181"/>
      <c r="K492" s="181"/>
      <c r="L492" s="65"/>
      <c r="M492" s="65"/>
      <c r="N492" s="197"/>
      <c r="O492" s="197"/>
      <c r="P492" s="197"/>
      <c r="Q492" s="197"/>
      <c r="R492" s="197"/>
      <c r="S492" s="65"/>
      <c r="T492" s="68"/>
      <c r="U492" s="77"/>
      <c r="V492" s="14"/>
      <c r="W492" s="14"/>
      <c r="X492" s="89"/>
      <c r="Y492" s="84"/>
      <c r="Z492" s="207"/>
      <c r="AA492" s="129"/>
      <c r="AB492" s="129"/>
      <c r="AC492" s="129"/>
      <c r="AD492" s="129"/>
      <c r="AE492" s="129"/>
      <c r="AF492" s="2"/>
      <c r="AH492" s="2"/>
    </row>
    <row r="493" spans="1:34" s="1" customFormat="1" x14ac:dyDescent="0.3">
      <c r="A493" s="2"/>
      <c r="C493" s="2"/>
      <c r="D493" s="3"/>
      <c r="E493" s="181"/>
      <c r="F493" s="181"/>
      <c r="G493" s="181"/>
      <c r="H493" s="181"/>
      <c r="I493" s="181"/>
      <c r="J493" s="181"/>
      <c r="K493" s="181"/>
      <c r="L493" s="65"/>
      <c r="M493" s="65"/>
      <c r="N493" s="197"/>
      <c r="O493" s="197"/>
      <c r="P493" s="197"/>
      <c r="Q493" s="197"/>
      <c r="R493" s="197"/>
      <c r="S493" s="65"/>
      <c r="T493" s="68"/>
      <c r="U493" s="77"/>
      <c r="V493" s="14"/>
      <c r="W493" s="14"/>
      <c r="X493" s="89"/>
      <c r="Y493" s="84"/>
      <c r="Z493" s="207"/>
      <c r="AA493" s="129"/>
      <c r="AB493" s="129"/>
      <c r="AC493" s="129"/>
      <c r="AD493" s="129"/>
      <c r="AE493" s="129"/>
      <c r="AF493" s="2"/>
      <c r="AH493" s="2"/>
    </row>
    <row r="494" spans="1:34" s="1" customFormat="1" x14ac:dyDescent="0.3">
      <c r="A494" s="2"/>
      <c r="C494" s="2"/>
      <c r="D494" s="3"/>
      <c r="E494" s="181"/>
      <c r="F494" s="181"/>
      <c r="G494" s="181"/>
      <c r="H494" s="181"/>
      <c r="I494" s="181"/>
      <c r="J494" s="181"/>
      <c r="K494" s="181"/>
      <c r="L494" s="65"/>
      <c r="M494" s="65"/>
      <c r="N494" s="197"/>
      <c r="O494" s="197"/>
      <c r="P494" s="197"/>
      <c r="Q494" s="197"/>
      <c r="R494" s="197"/>
      <c r="S494" s="65"/>
      <c r="T494" s="68"/>
      <c r="U494" s="77"/>
      <c r="V494" s="14"/>
      <c r="W494" s="14"/>
      <c r="X494" s="89"/>
      <c r="Y494" s="84"/>
      <c r="Z494" s="207"/>
      <c r="AA494" s="129"/>
      <c r="AB494" s="129"/>
      <c r="AC494" s="129"/>
      <c r="AD494" s="129"/>
      <c r="AE494" s="129"/>
      <c r="AF494" s="2"/>
      <c r="AH494" s="2"/>
    </row>
    <row r="495" spans="1:34" s="1" customFormat="1" x14ac:dyDescent="0.3">
      <c r="A495" s="2"/>
      <c r="C495" s="2"/>
      <c r="D495" s="3"/>
      <c r="E495" s="181"/>
      <c r="F495" s="181"/>
      <c r="G495" s="181"/>
      <c r="H495" s="181"/>
      <c r="I495" s="181"/>
      <c r="J495" s="181"/>
      <c r="K495" s="181"/>
      <c r="L495" s="65"/>
      <c r="M495" s="65"/>
      <c r="N495" s="197"/>
      <c r="O495" s="197"/>
      <c r="P495" s="197"/>
      <c r="Q495" s="197"/>
      <c r="R495" s="197"/>
      <c r="S495" s="65"/>
      <c r="T495" s="68"/>
      <c r="U495" s="77"/>
      <c r="V495" s="14"/>
      <c r="W495" s="14"/>
      <c r="X495" s="89"/>
      <c r="Y495" s="84"/>
      <c r="Z495" s="207"/>
      <c r="AA495" s="129"/>
      <c r="AB495" s="129"/>
      <c r="AC495" s="129"/>
      <c r="AD495" s="129"/>
      <c r="AE495" s="129"/>
      <c r="AF495" s="2"/>
      <c r="AH495" s="2"/>
    </row>
    <row r="496" spans="1:34" s="1" customFormat="1" x14ac:dyDescent="0.3">
      <c r="A496" s="2"/>
      <c r="C496" s="2"/>
      <c r="D496" s="3"/>
      <c r="E496" s="181"/>
      <c r="F496" s="181"/>
      <c r="G496" s="181"/>
      <c r="H496" s="181"/>
      <c r="I496" s="181"/>
      <c r="J496" s="181"/>
      <c r="K496" s="181"/>
      <c r="L496" s="65"/>
      <c r="M496" s="65"/>
      <c r="N496" s="197"/>
      <c r="O496" s="197"/>
      <c r="P496" s="197"/>
      <c r="Q496" s="197"/>
      <c r="R496" s="197"/>
      <c r="S496" s="65"/>
      <c r="T496" s="68"/>
      <c r="U496" s="77"/>
      <c r="V496" s="14"/>
      <c r="W496" s="14"/>
      <c r="X496" s="89"/>
      <c r="Y496" s="84"/>
      <c r="Z496" s="207"/>
      <c r="AA496" s="129"/>
      <c r="AB496" s="129"/>
      <c r="AC496" s="129"/>
      <c r="AD496" s="129"/>
      <c r="AE496" s="129"/>
      <c r="AF496" s="2"/>
      <c r="AH496" s="2"/>
    </row>
    <row r="497" spans="1:34" s="1" customFormat="1" x14ac:dyDescent="0.3">
      <c r="A497" s="2"/>
      <c r="C497" s="2"/>
      <c r="D497" s="3"/>
      <c r="E497" s="181"/>
      <c r="F497" s="181"/>
      <c r="G497" s="181"/>
      <c r="H497" s="181"/>
      <c r="I497" s="181"/>
      <c r="J497" s="181"/>
      <c r="K497" s="181"/>
      <c r="L497" s="65"/>
      <c r="M497" s="65"/>
      <c r="N497" s="197"/>
      <c r="O497" s="197"/>
      <c r="P497" s="197"/>
      <c r="Q497" s="197"/>
      <c r="R497" s="197"/>
      <c r="S497" s="65"/>
      <c r="T497" s="68"/>
      <c r="U497" s="77"/>
      <c r="V497" s="14"/>
      <c r="W497" s="14"/>
      <c r="X497" s="89"/>
      <c r="Y497" s="84"/>
      <c r="Z497" s="207"/>
      <c r="AA497" s="129"/>
      <c r="AB497" s="129"/>
      <c r="AC497" s="129"/>
      <c r="AD497" s="129"/>
      <c r="AE497" s="129"/>
      <c r="AF497" s="2"/>
      <c r="AH497" s="2"/>
    </row>
    <row r="498" spans="1:34" s="1" customFormat="1" x14ac:dyDescent="0.3">
      <c r="A498" s="2"/>
      <c r="C498" s="2"/>
      <c r="D498" s="3"/>
      <c r="E498" s="181"/>
      <c r="F498" s="181"/>
      <c r="G498" s="181"/>
      <c r="H498" s="181"/>
      <c r="I498" s="181"/>
      <c r="J498" s="181"/>
      <c r="K498" s="181"/>
      <c r="L498" s="65"/>
      <c r="M498" s="65"/>
      <c r="N498" s="197"/>
      <c r="O498" s="197"/>
      <c r="P498" s="197"/>
      <c r="Q498" s="197"/>
      <c r="R498" s="197"/>
      <c r="S498" s="65"/>
      <c r="T498" s="68"/>
      <c r="U498" s="77"/>
      <c r="V498" s="14"/>
      <c r="W498" s="14"/>
      <c r="X498" s="89"/>
      <c r="Y498" s="84"/>
      <c r="Z498" s="207"/>
      <c r="AA498" s="129"/>
      <c r="AB498" s="129"/>
      <c r="AC498" s="129"/>
      <c r="AD498" s="129"/>
      <c r="AE498" s="129"/>
      <c r="AF498" s="2"/>
      <c r="AH498" s="2"/>
    </row>
    <row r="499" spans="1:34" s="1" customFormat="1" x14ac:dyDescent="0.3">
      <c r="A499" s="2"/>
      <c r="C499" s="2"/>
      <c r="D499" s="3"/>
      <c r="E499" s="181"/>
      <c r="F499" s="181"/>
      <c r="G499" s="181"/>
      <c r="H499" s="181"/>
      <c r="I499" s="181"/>
      <c r="J499" s="181"/>
      <c r="K499" s="181"/>
      <c r="L499" s="65"/>
      <c r="M499" s="65"/>
      <c r="N499" s="197"/>
      <c r="O499" s="197"/>
      <c r="P499" s="197"/>
      <c r="Q499" s="197"/>
      <c r="R499" s="197"/>
      <c r="S499" s="65"/>
      <c r="T499" s="68"/>
      <c r="U499" s="77"/>
      <c r="V499" s="14"/>
      <c r="W499" s="14"/>
      <c r="X499" s="89"/>
      <c r="Y499" s="84"/>
      <c r="Z499" s="207"/>
      <c r="AA499" s="129"/>
      <c r="AB499" s="129"/>
      <c r="AC499" s="129"/>
      <c r="AD499" s="129"/>
      <c r="AE499" s="129"/>
      <c r="AF499" s="2"/>
      <c r="AH499" s="2"/>
    </row>
    <row r="500" spans="1:34" s="1" customFormat="1" x14ac:dyDescent="0.3">
      <c r="A500" s="2"/>
      <c r="C500" s="2"/>
      <c r="D500" s="3"/>
      <c r="E500" s="181"/>
      <c r="F500" s="181"/>
      <c r="G500" s="181"/>
      <c r="H500" s="181"/>
      <c r="I500" s="181"/>
      <c r="J500" s="181"/>
      <c r="K500" s="181"/>
      <c r="L500" s="65"/>
      <c r="M500" s="65"/>
      <c r="N500" s="197"/>
      <c r="O500" s="197"/>
      <c r="P500" s="197"/>
      <c r="Q500" s="197"/>
      <c r="R500" s="197"/>
      <c r="S500" s="65"/>
      <c r="T500" s="68"/>
      <c r="U500" s="77"/>
      <c r="V500" s="14"/>
      <c r="W500" s="14"/>
      <c r="X500" s="89"/>
      <c r="Y500" s="84"/>
      <c r="Z500" s="207"/>
      <c r="AA500" s="129"/>
      <c r="AB500" s="129"/>
      <c r="AC500" s="129"/>
      <c r="AD500" s="129"/>
      <c r="AE500" s="129"/>
      <c r="AF500" s="2"/>
      <c r="AH500" s="2"/>
    </row>
    <row r="501" spans="1:34" s="1" customFormat="1" x14ac:dyDescent="0.3">
      <c r="A501" s="2"/>
      <c r="C501" s="2"/>
      <c r="D501" s="3"/>
      <c r="E501" s="181"/>
      <c r="F501" s="181"/>
      <c r="G501" s="181"/>
      <c r="H501" s="181"/>
      <c r="I501" s="181"/>
      <c r="J501" s="181"/>
      <c r="K501" s="181"/>
      <c r="L501" s="65"/>
      <c r="M501" s="65"/>
      <c r="N501" s="197"/>
      <c r="O501" s="197"/>
      <c r="P501" s="197"/>
      <c r="Q501" s="197"/>
      <c r="R501" s="197"/>
      <c r="S501" s="65"/>
      <c r="T501" s="68"/>
      <c r="U501" s="77"/>
      <c r="V501" s="14"/>
      <c r="W501" s="14"/>
      <c r="X501" s="89"/>
      <c r="Y501" s="84"/>
      <c r="Z501" s="207"/>
      <c r="AA501" s="129"/>
      <c r="AB501" s="129"/>
      <c r="AC501" s="129"/>
      <c r="AD501" s="129"/>
      <c r="AE501" s="129"/>
      <c r="AF501" s="2"/>
      <c r="AH501" s="2"/>
    </row>
    <row r="502" spans="1:34" s="1" customFormat="1" x14ac:dyDescent="0.3">
      <c r="A502" s="2"/>
      <c r="C502" s="2"/>
      <c r="D502" s="3"/>
      <c r="E502" s="181"/>
      <c r="F502" s="181"/>
      <c r="G502" s="181"/>
      <c r="H502" s="181"/>
      <c r="I502" s="181"/>
      <c r="J502" s="181"/>
      <c r="K502" s="181"/>
      <c r="L502" s="65"/>
      <c r="M502" s="65"/>
      <c r="N502" s="197"/>
      <c r="O502" s="197"/>
      <c r="P502" s="197"/>
      <c r="Q502" s="197"/>
      <c r="R502" s="197"/>
      <c r="S502" s="65"/>
      <c r="T502" s="68"/>
      <c r="U502" s="77"/>
      <c r="V502" s="14"/>
      <c r="W502" s="14"/>
      <c r="X502" s="89"/>
      <c r="Y502" s="84"/>
      <c r="Z502" s="207"/>
      <c r="AA502" s="129"/>
      <c r="AB502" s="129"/>
      <c r="AC502" s="129"/>
      <c r="AD502" s="129"/>
      <c r="AE502" s="129"/>
      <c r="AF502" s="2"/>
      <c r="AH502" s="2"/>
    </row>
    <row r="503" spans="1:34" s="1" customFormat="1" x14ac:dyDescent="0.3">
      <c r="A503" s="2"/>
      <c r="C503" s="2"/>
      <c r="D503" s="3"/>
      <c r="E503" s="181"/>
      <c r="F503" s="181"/>
      <c r="G503" s="181"/>
      <c r="H503" s="181"/>
      <c r="I503" s="181"/>
      <c r="J503" s="181"/>
      <c r="K503" s="181"/>
      <c r="L503" s="65"/>
      <c r="M503" s="65"/>
      <c r="N503" s="197"/>
      <c r="O503" s="197"/>
      <c r="P503" s="197"/>
      <c r="Q503" s="197"/>
      <c r="R503" s="197"/>
      <c r="S503" s="65"/>
      <c r="T503" s="68"/>
      <c r="U503" s="77"/>
      <c r="V503" s="14"/>
      <c r="W503" s="14"/>
      <c r="X503" s="89"/>
      <c r="Y503" s="84"/>
      <c r="Z503" s="207"/>
      <c r="AA503" s="129"/>
      <c r="AB503" s="129"/>
      <c r="AC503" s="129"/>
      <c r="AD503" s="129"/>
      <c r="AE503" s="129"/>
      <c r="AF503" s="2"/>
      <c r="AH503" s="2"/>
    </row>
    <row r="504" spans="1:34" s="1" customFormat="1" x14ac:dyDescent="0.3">
      <c r="A504" s="2"/>
      <c r="C504" s="2"/>
      <c r="D504" s="3"/>
      <c r="E504" s="181"/>
      <c r="F504" s="181"/>
      <c r="G504" s="181"/>
      <c r="H504" s="181"/>
      <c r="I504" s="181"/>
      <c r="J504" s="181"/>
      <c r="K504" s="181"/>
      <c r="L504" s="65"/>
      <c r="M504" s="65"/>
      <c r="N504" s="197"/>
      <c r="O504" s="197"/>
      <c r="P504" s="197"/>
      <c r="Q504" s="197"/>
      <c r="R504" s="197"/>
      <c r="S504" s="65"/>
      <c r="T504" s="68"/>
      <c r="U504" s="77"/>
      <c r="V504" s="14"/>
      <c r="W504" s="14"/>
      <c r="X504" s="89"/>
      <c r="Y504" s="84"/>
      <c r="Z504" s="207"/>
      <c r="AA504" s="129"/>
      <c r="AB504" s="129"/>
      <c r="AC504" s="129"/>
      <c r="AD504" s="129"/>
      <c r="AE504" s="129"/>
      <c r="AF504" s="2"/>
      <c r="AH504" s="2"/>
    </row>
    <row r="505" spans="1:34" s="1" customFormat="1" x14ac:dyDescent="0.3">
      <c r="A505" s="2"/>
      <c r="C505" s="2"/>
      <c r="D505" s="3"/>
      <c r="E505" s="181"/>
      <c r="F505" s="181"/>
      <c r="G505" s="181"/>
      <c r="H505" s="181"/>
      <c r="I505" s="181"/>
      <c r="J505" s="181"/>
      <c r="K505" s="181"/>
      <c r="L505" s="65"/>
      <c r="M505" s="65"/>
      <c r="N505" s="197"/>
      <c r="O505" s="197"/>
      <c r="P505" s="197"/>
      <c r="Q505" s="197"/>
      <c r="R505" s="197"/>
      <c r="S505" s="65"/>
      <c r="T505" s="68"/>
      <c r="U505" s="77"/>
      <c r="V505" s="14"/>
      <c r="W505" s="14"/>
      <c r="X505" s="89"/>
      <c r="Y505" s="84"/>
      <c r="Z505" s="207"/>
      <c r="AA505" s="129"/>
      <c r="AB505" s="129"/>
      <c r="AC505" s="129"/>
      <c r="AD505" s="129"/>
      <c r="AE505" s="129"/>
      <c r="AF505" s="2"/>
      <c r="AH505" s="2"/>
    </row>
    <row r="506" spans="1:34" s="1" customFormat="1" x14ac:dyDescent="0.3">
      <c r="A506" s="2"/>
      <c r="C506" s="2"/>
      <c r="D506" s="3"/>
      <c r="E506" s="181"/>
      <c r="F506" s="181"/>
      <c r="G506" s="181"/>
      <c r="H506" s="181"/>
      <c r="I506" s="181"/>
      <c r="J506" s="181"/>
      <c r="K506" s="181"/>
      <c r="L506" s="65"/>
      <c r="M506" s="65"/>
      <c r="N506" s="197"/>
      <c r="O506" s="197"/>
      <c r="P506" s="197"/>
      <c r="Q506" s="197"/>
      <c r="R506" s="197"/>
      <c r="S506" s="65"/>
      <c r="T506" s="68"/>
      <c r="U506" s="77"/>
      <c r="V506" s="14"/>
      <c r="W506" s="14"/>
      <c r="X506" s="89"/>
      <c r="Y506" s="84"/>
      <c r="Z506" s="207"/>
      <c r="AA506" s="129"/>
      <c r="AB506" s="129"/>
      <c r="AC506" s="129"/>
      <c r="AD506" s="129"/>
      <c r="AE506" s="129"/>
      <c r="AF506" s="2"/>
      <c r="AH506" s="2"/>
    </row>
    <row r="507" spans="1:34" s="1" customFormat="1" x14ac:dyDescent="0.3">
      <c r="A507" s="2"/>
      <c r="C507" s="2"/>
      <c r="D507" s="3"/>
      <c r="E507" s="181"/>
      <c r="F507" s="181"/>
      <c r="G507" s="181"/>
      <c r="H507" s="181"/>
      <c r="I507" s="181"/>
      <c r="J507" s="181"/>
      <c r="K507" s="181"/>
      <c r="L507" s="65"/>
      <c r="M507" s="65"/>
      <c r="N507" s="197"/>
      <c r="O507" s="197"/>
      <c r="P507" s="197"/>
      <c r="Q507" s="197"/>
      <c r="R507" s="197"/>
      <c r="S507" s="65"/>
      <c r="T507" s="68"/>
      <c r="U507" s="77"/>
      <c r="V507" s="14"/>
      <c r="W507" s="14"/>
      <c r="X507" s="89"/>
      <c r="Y507" s="84"/>
      <c r="Z507" s="207"/>
      <c r="AA507" s="129"/>
      <c r="AB507" s="129"/>
      <c r="AC507" s="129"/>
      <c r="AD507" s="129"/>
      <c r="AE507" s="129"/>
      <c r="AF507" s="2"/>
      <c r="AH507" s="2"/>
    </row>
    <row r="508" spans="1:34" s="1" customFormat="1" x14ac:dyDescent="0.3">
      <c r="A508" s="2"/>
      <c r="C508" s="2"/>
      <c r="D508" s="3"/>
      <c r="E508" s="181"/>
      <c r="F508" s="181"/>
      <c r="G508" s="181"/>
      <c r="H508" s="181"/>
      <c r="I508" s="181"/>
      <c r="J508" s="181"/>
      <c r="K508" s="181"/>
      <c r="L508" s="65"/>
      <c r="M508" s="65"/>
      <c r="N508" s="197"/>
      <c r="O508" s="197"/>
      <c r="P508" s="197"/>
      <c r="Q508" s="197"/>
      <c r="R508" s="197"/>
      <c r="S508" s="65"/>
      <c r="T508" s="68"/>
      <c r="U508" s="77"/>
      <c r="V508" s="14"/>
      <c r="W508" s="14"/>
      <c r="X508" s="89"/>
      <c r="Y508" s="84"/>
      <c r="Z508" s="207"/>
      <c r="AA508" s="129"/>
      <c r="AB508" s="129"/>
      <c r="AC508" s="129"/>
      <c r="AD508" s="129"/>
      <c r="AE508" s="129"/>
      <c r="AF508" s="2"/>
      <c r="AH508" s="2"/>
    </row>
    <row r="509" spans="1:34" s="1" customFormat="1" x14ac:dyDescent="0.3">
      <c r="A509" s="2"/>
      <c r="C509" s="2"/>
      <c r="D509" s="3"/>
      <c r="E509" s="181"/>
      <c r="F509" s="181"/>
      <c r="G509" s="181"/>
      <c r="H509" s="181"/>
      <c r="I509" s="181"/>
      <c r="J509" s="181"/>
      <c r="K509" s="181"/>
      <c r="L509" s="65"/>
      <c r="M509" s="65"/>
      <c r="N509" s="197"/>
      <c r="O509" s="197"/>
      <c r="P509" s="197"/>
      <c r="Q509" s="197"/>
      <c r="R509" s="197"/>
      <c r="S509" s="65"/>
      <c r="T509" s="68"/>
      <c r="U509" s="77"/>
      <c r="V509" s="14"/>
      <c r="W509" s="14"/>
      <c r="X509" s="89"/>
      <c r="Y509" s="84"/>
      <c r="Z509" s="207"/>
      <c r="AA509" s="129"/>
      <c r="AB509" s="129"/>
      <c r="AC509" s="129"/>
      <c r="AD509" s="129"/>
      <c r="AE509" s="129"/>
      <c r="AF509" s="2"/>
      <c r="AH509" s="2"/>
    </row>
    <row r="510" spans="1:34" s="1" customFormat="1" x14ac:dyDescent="0.3">
      <c r="A510" s="2"/>
      <c r="C510" s="2"/>
      <c r="D510" s="3"/>
      <c r="E510" s="181"/>
      <c r="F510" s="181"/>
      <c r="G510" s="181"/>
      <c r="H510" s="181"/>
      <c r="I510" s="181"/>
      <c r="J510" s="181"/>
      <c r="K510" s="181"/>
      <c r="L510" s="65"/>
      <c r="M510" s="65"/>
      <c r="N510" s="197"/>
      <c r="O510" s="197"/>
      <c r="P510" s="197"/>
      <c r="Q510" s="197"/>
      <c r="R510" s="197"/>
      <c r="S510" s="65"/>
      <c r="T510" s="68"/>
      <c r="U510" s="77"/>
      <c r="V510" s="14"/>
      <c r="W510" s="14"/>
      <c r="X510" s="89"/>
      <c r="Y510" s="84"/>
      <c r="Z510" s="207"/>
      <c r="AA510" s="129"/>
      <c r="AB510" s="129"/>
      <c r="AC510" s="129"/>
      <c r="AD510" s="129"/>
      <c r="AE510" s="129"/>
      <c r="AF510" s="2"/>
      <c r="AH510" s="2"/>
    </row>
    <row r="511" spans="1:34" s="1" customFormat="1" x14ac:dyDescent="0.3">
      <c r="A511" s="2"/>
      <c r="C511" s="2"/>
      <c r="D511" s="3"/>
      <c r="E511" s="181"/>
      <c r="F511" s="181"/>
      <c r="G511" s="181"/>
      <c r="H511" s="181"/>
      <c r="I511" s="181"/>
      <c r="J511" s="181"/>
      <c r="K511" s="181"/>
      <c r="L511" s="65"/>
      <c r="M511" s="65"/>
      <c r="N511" s="197"/>
      <c r="O511" s="197"/>
      <c r="P511" s="197"/>
      <c r="Q511" s="197"/>
      <c r="R511" s="197"/>
      <c r="S511" s="65"/>
      <c r="T511" s="68"/>
      <c r="U511" s="77"/>
      <c r="V511" s="14"/>
      <c r="W511" s="14"/>
      <c r="X511" s="89"/>
      <c r="Y511" s="84"/>
      <c r="Z511" s="207"/>
      <c r="AA511" s="129"/>
      <c r="AB511" s="129"/>
      <c r="AC511" s="129"/>
      <c r="AD511" s="129"/>
      <c r="AE511" s="129"/>
      <c r="AF511" s="2"/>
      <c r="AH511" s="2"/>
    </row>
    <row r="512" spans="1:34" s="1" customFormat="1" x14ac:dyDescent="0.3">
      <c r="A512" s="2"/>
      <c r="C512" s="2"/>
      <c r="D512" s="3"/>
      <c r="E512" s="181"/>
      <c r="F512" s="181"/>
      <c r="G512" s="181"/>
      <c r="H512" s="181"/>
      <c r="I512" s="181"/>
      <c r="J512" s="181"/>
      <c r="K512" s="181"/>
      <c r="L512" s="65"/>
      <c r="M512" s="65"/>
      <c r="N512" s="197"/>
      <c r="O512" s="197"/>
      <c r="P512" s="197"/>
      <c r="Q512" s="197"/>
      <c r="R512" s="197"/>
      <c r="S512" s="65"/>
      <c r="T512" s="68"/>
      <c r="U512" s="77"/>
      <c r="V512" s="14"/>
      <c r="W512" s="14"/>
      <c r="X512" s="89"/>
      <c r="Y512" s="84"/>
      <c r="Z512" s="207"/>
      <c r="AA512" s="129"/>
      <c r="AB512" s="129"/>
      <c r="AC512" s="129"/>
      <c r="AD512" s="129"/>
      <c r="AE512" s="129"/>
      <c r="AF512" s="2"/>
      <c r="AH512" s="2"/>
    </row>
    <row r="513" spans="1:34" s="1" customFormat="1" x14ac:dyDescent="0.3">
      <c r="A513" s="2"/>
      <c r="C513" s="2"/>
      <c r="D513" s="3"/>
      <c r="E513" s="181"/>
      <c r="F513" s="181"/>
      <c r="G513" s="181"/>
      <c r="H513" s="181"/>
      <c r="I513" s="181"/>
      <c r="J513" s="181"/>
      <c r="K513" s="181"/>
      <c r="L513" s="65"/>
      <c r="M513" s="65"/>
      <c r="N513" s="197"/>
      <c r="O513" s="197"/>
      <c r="P513" s="197"/>
      <c r="Q513" s="197"/>
      <c r="R513" s="197"/>
      <c r="S513" s="65"/>
      <c r="T513" s="68"/>
      <c r="U513" s="77"/>
      <c r="V513" s="14"/>
      <c r="W513" s="14"/>
      <c r="X513" s="89"/>
      <c r="Y513" s="84"/>
      <c r="Z513" s="207"/>
      <c r="AA513" s="129"/>
      <c r="AB513" s="129"/>
      <c r="AC513" s="129"/>
      <c r="AD513" s="129"/>
      <c r="AE513" s="129"/>
      <c r="AF513" s="2"/>
      <c r="AH513" s="2"/>
    </row>
    <row r="514" spans="1:34" s="1" customFormat="1" x14ac:dyDescent="0.3">
      <c r="A514" s="2"/>
      <c r="C514" s="2"/>
      <c r="D514" s="3"/>
      <c r="E514" s="181"/>
      <c r="F514" s="181"/>
      <c r="G514" s="181"/>
      <c r="H514" s="181"/>
      <c r="I514" s="181"/>
      <c r="J514" s="181"/>
      <c r="K514" s="181"/>
      <c r="L514" s="65"/>
      <c r="M514" s="65"/>
      <c r="N514" s="197"/>
      <c r="O514" s="197"/>
      <c r="P514" s="197"/>
      <c r="Q514" s="197"/>
      <c r="R514" s="197"/>
      <c r="S514" s="65"/>
      <c r="T514" s="68"/>
      <c r="U514" s="77"/>
      <c r="V514" s="14"/>
      <c r="W514" s="14"/>
      <c r="X514" s="89"/>
      <c r="Y514" s="84"/>
      <c r="Z514" s="207"/>
      <c r="AA514" s="129"/>
      <c r="AB514" s="129"/>
      <c r="AC514" s="129"/>
      <c r="AD514" s="129"/>
      <c r="AE514" s="129"/>
      <c r="AF514" s="2"/>
      <c r="AH514" s="2"/>
    </row>
    <row r="515" spans="1:34" s="1" customFormat="1" x14ac:dyDescent="0.3">
      <c r="A515" s="2"/>
      <c r="C515" s="2"/>
      <c r="D515" s="3"/>
      <c r="E515" s="181"/>
      <c r="F515" s="181"/>
      <c r="G515" s="181"/>
      <c r="H515" s="181"/>
      <c r="I515" s="181"/>
      <c r="J515" s="181"/>
      <c r="K515" s="181"/>
      <c r="L515" s="65"/>
      <c r="M515" s="65"/>
      <c r="N515" s="197"/>
      <c r="O515" s="197"/>
      <c r="P515" s="197"/>
      <c r="Q515" s="197"/>
      <c r="R515" s="197"/>
      <c r="S515" s="65"/>
      <c r="T515" s="68"/>
      <c r="U515" s="77"/>
      <c r="V515" s="14"/>
      <c r="W515" s="14"/>
      <c r="X515" s="89"/>
      <c r="Y515" s="84"/>
      <c r="Z515" s="207"/>
      <c r="AA515" s="129"/>
      <c r="AB515" s="129"/>
      <c r="AC515" s="129"/>
      <c r="AD515" s="129"/>
      <c r="AE515" s="129"/>
      <c r="AF515" s="2"/>
      <c r="AH515" s="2"/>
    </row>
    <row r="516" spans="1:34" s="1" customFormat="1" x14ac:dyDescent="0.3">
      <c r="A516" s="2"/>
      <c r="C516" s="2"/>
      <c r="D516" s="3"/>
      <c r="E516" s="181"/>
      <c r="F516" s="181"/>
      <c r="G516" s="181"/>
      <c r="H516" s="181"/>
      <c r="I516" s="181"/>
      <c r="J516" s="181"/>
      <c r="K516" s="181"/>
      <c r="L516" s="65"/>
      <c r="M516" s="65"/>
      <c r="N516" s="197"/>
      <c r="O516" s="197"/>
      <c r="P516" s="197"/>
      <c r="Q516" s="197"/>
      <c r="R516" s="197"/>
      <c r="S516" s="65"/>
      <c r="T516" s="68"/>
      <c r="U516" s="77"/>
      <c r="V516" s="14"/>
      <c r="W516" s="14"/>
      <c r="X516" s="89"/>
      <c r="Y516" s="84"/>
      <c r="Z516" s="207"/>
      <c r="AA516" s="129"/>
      <c r="AB516" s="129"/>
      <c r="AC516" s="129"/>
      <c r="AD516" s="129"/>
      <c r="AE516" s="129"/>
      <c r="AF516" s="2"/>
      <c r="AH516" s="2"/>
    </row>
    <row r="517" spans="1:34" s="1" customFormat="1" x14ac:dyDescent="0.3">
      <c r="A517" s="2"/>
      <c r="C517" s="2"/>
      <c r="D517" s="3"/>
      <c r="E517" s="181"/>
      <c r="F517" s="181"/>
      <c r="G517" s="181"/>
      <c r="H517" s="181"/>
      <c r="I517" s="181"/>
      <c r="J517" s="181"/>
      <c r="K517" s="181"/>
      <c r="L517" s="65"/>
      <c r="M517" s="65"/>
      <c r="N517" s="197"/>
      <c r="O517" s="197"/>
      <c r="P517" s="197"/>
      <c r="Q517" s="197"/>
      <c r="R517" s="197"/>
      <c r="S517" s="65"/>
      <c r="T517" s="68"/>
      <c r="U517" s="77"/>
      <c r="V517" s="14"/>
      <c r="W517" s="14"/>
      <c r="X517" s="89"/>
      <c r="Y517" s="84"/>
      <c r="Z517" s="207"/>
      <c r="AA517" s="129"/>
      <c r="AB517" s="129"/>
      <c r="AC517" s="129"/>
      <c r="AD517" s="129"/>
      <c r="AE517" s="129"/>
      <c r="AF517" s="2"/>
      <c r="AH517" s="2"/>
    </row>
    <row r="518" spans="1:34" s="1" customFormat="1" x14ac:dyDescent="0.3">
      <c r="A518" s="2"/>
      <c r="C518" s="2"/>
      <c r="D518" s="3"/>
      <c r="E518" s="181"/>
      <c r="F518" s="181"/>
      <c r="G518" s="181"/>
      <c r="H518" s="181"/>
      <c r="I518" s="181"/>
      <c r="J518" s="181"/>
      <c r="K518" s="181"/>
      <c r="L518" s="65"/>
      <c r="M518" s="65"/>
      <c r="N518" s="197"/>
      <c r="O518" s="197"/>
      <c r="P518" s="197"/>
      <c r="Q518" s="197"/>
      <c r="R518" s="197"/>
      <c r="S518" s="65"/>
      <c r="T518" s="68"/>
      <c r="U518" s="77"/>
      <c r="V518" s="14"/>
      <c r="W518" s="14"/>
      <c r="X518" s="89"/>
      <c r="Y518" s="84"/>
      <c r="Z518" s="207"/>
      <c r="AA518" s="129"/>
      <c r="AB518" s="129"/>
      <c r="AC518" s="129"/>
      <c r="AD518" s="129"/>
      <c r="AE518" s="129"/>
      <c r="AF518" s="2"/>
      <c r="AH518" s="2"/>
    </row>
    <row r="519" spans="1:34" s="1" customFormat="1" x14ac:dyDescent="0.3">
      <c r="A519" s="2"/>
      <c r="C519" s="2"/>
      <c r="D519" s="3"/>
      <c r="E519" s="181"/>
      <c r="F519" s="181"/>
      <c r="G519" s="181"/>
      <c r="H519" s="181"/>
      <c r="I519" s="181"/>
      <c r="J519" s="181"/>
      <c r="K519" s="181"/>
      <c r="L519" s="65"/>
      <c r="M519" s="65"/>
      <c r="N519" s="197"/>
      <c r="O519" s="197"/>
      <c r="P519" s="197"/>
      <c r="Q519" s="197"/>
      <c r="R519" s="197"/>
      <c r="S519" s="65"/>
      <c r="T519" s="68"/>
      <c r="U519" s="77"/>
      <c r="V519" s="14"/>
      <c r="W519" s="14"/>
      <c r="X519" s="89"/>
      <c r="Y519" s="84"/>
      <c r="Z519" s="207"/>
      <c r="AA519" s="129"/>
      <c r="AB519" s="129"/>
      <c r="AC519" s="129"/>
      <c r="AD519" s="129"/>
      <c r="AE519" s="129"/>
      <c r="AF519" s="2"/>
      <c r="AH519" s="2"/>
    </row>
    <row r="520" spans="1:34" s="1" customFormat="1" x14ac:dyDescent="0.3">
      <c r="A520" s="2"/>
      <c r="C520" s="2"/>
      <c r="D520" s="3"/>
      <c r="E520" s="181"/>
      <c r="F520" s="181"/>
      <c r="G520" s="181"/>
      <c r="H520" s="181"/>
      <c r="I520" s="181"/>
      <c r="J520" s="181"/>
      <c r="K520" s="181"/>
      <c r="L520" s="65"/>
      <c r="M520" s="65"/>
      <c r="N520" s="197"/>
      <c r="O520" s="197"/>
      <c r="P520" s="197"/>
      <c r="Q520" s="197"/>
      <c r="R520" s="197"/>
      <c r="S520" s="65"/>
      <c r="T520" s="68"/>
      <c r="U520" s="77"/>
      <c r="V520" s="14"/>
      <c r="W520" s="14"/>
      <c r="X520" s="89"/>
      <c r="Y520" s="84"/>
      <c r="Z520" s="207"/>
      <c r="AA520" s="129"/>
      <c r="AB520" s="129"/>
      <c r="AC520" s="129"/>
      <c r="AD520" s="129"/>
      <c r="AE520" s="129"/>
      <c r="AF520" s="2"/>
      <c r="AH520" s="2"/>
    </row>
    <row r="521" spans="1:34" s="1" customFormat="1" x14ac:dyDescent="0.3">
      <c r="A521" s="2"/>
      <c r="C521" s="2"/>
      <c r="D521" s="3"/>
      <c r="E521" s="181"/>
      <c r="F521" s="181"/>
      <c r="G521" s="181"/>
      <c r="H521" s="181"/>
      <c r="I521" s="181"/>
      <c r="J521" s="181"/>
      <c r="K521" s="181"/>
      <c r="L521" s="65"/>
      <c r="M521" s="65"/>
      <c r="N521" s="197"/>
      <c r="O521" s="197"/>
      <c r="P521" s="197"/>
      <c r="Q521" s="197"/>
      <c r="R521" s="197"/>
      <c r="S521" s="65"/>
      <c r="T521" s="68"/>
      <c r="U521" s="77"/>
      <c r="V521" s="14"/>
      <c r="W521" s="14"/>
      <c r="X521" s="89"/>
      <c r="Y521" s="84"/>
      <c r="Z521" s="207"/>
      <c r="AA521" s="129"/>
      <c r="AB521" s="129"/>
      <c r="AC521" s="129"/>
      <c r="AD521" s="129"/>
      <c r="AE521" s="129"/>
      <c r="AF521" s="2"/>
      <c r="AH521" s="2"/>
    </row>
    <row r="522" spans="1:34" s="1" customFormat="1" x14ac:dyDescent="0.3">
      <c r="A522" s="2"/>
      <c r="C522" s="2"/>
      <c r="D522" s="3"/>
      <c r="E522" s="181"/>
      <c r="F522" s="181"/>
      <c r="G522" s="181"/>
      <c r="H522" s="181"/>
      <c r="I522" s="181"/>
      <c r="J522" s="181"/>
      <c r="K522" s="181"/>
      <c r="L522" s="65"/>
      <c r="M522" s="65"/>
      <c r="N522" s="197"/>
      <c r="O522" s="197"/>
      <c r="P522" s="197"/>
      <c r="Q522" s="197"/>
      <c r="R522" s="197"/>
      <c r="S522" s="65"/>
      <c r="T522" s="68"/>
      <c r="U522" s="77"/>
      <c r="V522" s="14"/>
      <c r="W522" s="14"/>
      <c r="X522" s="89"/>
      <c r="Y522" s="84"/>
      <c r="Z522" s="207"/>
      <c r="AA522" s="129"/>
      <c r="AB522" s="129"/>
      <c r="AC522" s="129"/>
      <c r="AD522" s="129"/>
      <c r="AE522" s="129"/>
      <c r="AF522" s="2"/>
      <c r="AH522" s="2"/>
    </row>
    <row r="523" spans="1:34" s="1" customFormat="1" x14ac:dyDescent="0.3">
      <c r="A523" s="2"/>
      <c r="C523" s="2"/>
      <c r="D523" s="3"/>
      <c r="E523" s="181"/>
      <c r="F523" s="181"/>
      <c r="G523" s="181"/>
      <c r="H523" s="181"/>
      <c r="I523" s="181"/>
      <c r="J523" s="181"/>
      <c r="K523" s="181"/>
      <c r="L523" s="65"/>
      <c r="M523" s="65"/>
      <c r="N523" s="197"/>
      <c r="O523" s="197"/>
      <c r="P523" s="197"/>
      <c r="Q523" s="197"/>
      <c r="R523" s="197"/>
      <c r="S523" s="65"/>
      <c r="T523" s="68"/>
      <c r="U523" s="77"/>
      <c r="V523" s="14"/>
      <c r="W523" s="14"/>
      <c r="X523" s="89"/>
      <c r="Y523" s="84"/>
      <c r="Z523" s="207"/>
      <c r="AA523" s="129"/>
      <c r="AB523" s="129"/>
      <c r="AC523" s="129"/>
      <c r="AD523" s="129"/>
      <c r="AE523" s="129"/>
      <c r="AF523" s="2"/>
      <c r="AH523" s="2"/>
    </row>
    <row r="524" spans="1:34" s="1" customFormat="1" x14ac:dyDescent="0.3">
      <c r="A524" s="2"/>
      <c r="C524" s="2"/>
      <c r="D524" s="3"/>
      <c r="E524" s="181"/>
      <c r="F524" s="181"/>
      <c r="G524" s="181"/>
      <c r="H524" s="181"/>
      <c r="I524" s="181"/>
      <c r="J524" s="181"/>
      <c r="K524" s="181"/>
      <c r="L524" s="65"/>
      <c r="M524" s="65"/>
      <c r="N524" s="197"/>
      <c r="O524" s="197"/>
      <c r="P524" s="197"/>
      <c r="Q524" s="197"/>
      <c r="R524" s="197"/>
      <c r="S524" s="65"/>
      <c r="T524" s="68"/>
      <c r="U524" s="77"/>
      <c r="V524" s="14"/>
      <c r="W524" s="14"/>
      <c r="X524" s="89"/>
      <c r="Y524" s="84"/>
      <c r="Z524" s="207"/>
      <c r="AA524" s="129"/>
      <c r="AB524" s="129"/>
      <c r="AC524" s="129"/>
      <c r="AD524" s="129"/>
      <c r="AE524" s="129"/>
      <c r="AF524" s="2"/>
      <c r="AH524" s="2"/>
    </row>
    <row r="525" spans="1:34" s="1" customFormat="1" x14ac:dyDescent="0.3">
      <c r="A525" s="2"/>
      <c r="C525" s="2"/>
      <c r="D525" s="3"/>
      <c r="E525" s="181"/>
      <c r="F525" s="181"/>
      <c r="G525" s="181"/>
      <c r="H525" s="181"/>
      <c r="I525" s="181"/>
      <c r="J525" s="181"/>
      <c r="K525" s="181"/>
      <c r="L525" s="65"/>
      <c r="M525" s="65"/>
      <c r="N525" s="197"/>
      <c r="O525" s="197"/>
      <c r="P525" s="197"/>
      <c r="Q525" s="197"/>
      <c r="R525" s="197"/>
      <c r="S525" s="65"/>
      <c r="T525" s="68"/>
      <c r="U525" s="77"/>
      <c r="V525" s="14"/>
      <c r="W525" s="14"/>
      <c r="X525" s="89"/>
      <c r="Y525" s="84"/>
      <c r="Z525" s="207"/>
      <c r="AA525" s="129"/>
      <c r="AB525" s="129"/>
      <c r="AC525" s="129"/>
      <c r="AD525" s="129"/>
      <c r="AE525" s="129"/>
      <c r="AF525" s="2"/>
      <c r="AH525" s="2"/>
    </row>
    <row r="526" spans="1:34" s="1" customFormat="1" x14ac:dyDescent="0.3">
      <c r="A526" s="2"/>
      <c r="C526" s="2"/>
      <c r="D526" s="3"/>
      <c r="E526" s="181"/>
      <c r="F526" s="181"/>
      <c r="G526" s="181"/>
      <c r="H526" s="181"/>
      <c r="I526" s="181"/>
      <c r="J526" s="181"/>
      <c r="K526" s="181"/>
      <c r="L526" s="65"/>
      <c r="M526" s="65"/>
      <c r="N526" s="197"/>
      <c r="O526" s="197"/>
      <c r="P526" s="197"/>
      <c r="Q526" s="197"/>
      <c r="R526" s="197"/>
      <c r="S526" s="65"/>
      <c r="T526" s="68"/>
      <c r="U526" s="77"/>
      <c r="V526" s="14"/>
      <c r="W526" s="14"/>
      <c r="X526" s="89"/>
      <c r="Y526" s="84"/>
      <c r="Z526" s="207"/>
      <c r="AA526" s="129"/>
      <c r="AB526" s="129"/>
      <c r="AC526" s="129"/>
      <c r="AD526" s="129"/>
      <c r="AE526" s="129"/>
      <c r="AF526" s="2"/>
      <c r="AH526" s="2"/>
    </row>
    <row r="527" spans="1:34" s="1" customFormat="1" x14ac:dyDescent="0.3">
      <c r="A527" s="2"/>
      <c r="C527" s="2"/>
      <c r="D527" s="3"/>
      <c r="E527" s="181"/>
      <c r="F527" s="181"/>
      <c r="G527" s="181"/>
      <c r="H527" s="181"/>
      <c r="I527" s="181"/>
      <c r="J527" s="181"/>
      <c r="K527" s="181"/>
      <c r="L527" s="65"/>
      <c r="M527" s="65"/>
      <c r="N527" s="197"/>
      <c r="O527" s="197"/>
      <c r="P527" s="197"/>
      <c r="Q527" s="197"/>
      <c r="R527" s="197"/>
      <c r="S527" s="65"/>
      <c r="T527" s="68"/>
      <c r="U527" s="77"/>
      <c r="V527" s="14"/>
      <c r="W527" s="14"/>
      <c r="X527" s="89"/>
      <c r="Y527" s="84"/>
      <c r="Z527" s="207"/>
      <c r="AA527" s="129"/>
      <c r="AB527" s="129"/>
      <c r="AC527" s="129"/>
      <c r="AD527" s="129"/>
      <c r="AE527" s="129"/>
      <c r="AF527" s="2"/>
      <c r="AH527" s="2"/>
    </row>
    <row r="528" spans="1:34" s="1" customFormat="1" x14ac:dyDescent="0.3">
      <c r="A528" s="2"/>
      <c r="C528" s="2"/>
      <c r="D528" s="3"/>
      <c r="E528" s="181"/>
      <c r="F528" s="181"/>
      <c r="G528" s="181"/>
      <c r="H528" s="181"/>
      <c r="I528" s="181"/>
      <c r="J528" s="181"/>
      <c r="K528" s="181"/>
      <c r="L528" s="65"/>
      <c r="M528" s="65"/>
      <c r="N528" s="197"/>
      <c r="O528" s="197"/>
      <c r="P528" s="197"/>
      <c r="Q528" s="197"/>
      <c r="R528" s="197"/>
      <c r="S528" s="65"/>
      <c r="T528" s="68"/>
      <c r="U528" s="77"/>
      <c r="V528" s="14"/>
      <c r="W528" s="14"/>
      <c r="X528" s="89"/>
      <c r="Y528" s="84"/>
      <c r="Z528" s="207"/>
      <c r="AA528" s="129"/>
      <c r="AB528" s="129"/>
      <c r="AC528" s="129"/>
      <c r="AD528" s="129"/>
      <c r="AE528" s="129"/>
      <c r="AF528" s="2"/>
      <c r="AH528" s="2"/>
    </row>
    <row r="529" spans="1:34" s="1" customFormat="1" x14ac:dyDescent="0.3">
      <c r="A529" s="2"/>
      <c r="C529" s="2"/>
      <c r="D529" s="3"/>
      <c r="E529" s="181"/>
      <c r="F529" s="181"/>
      <c r="G529" s="181"/>
      <c r="H529" s="181"/>
      <c r="I529" s="181"/>
      <c r="J529" s="181"/>
      <c r="K529" s="181"/>
      <c r="L529" s="65"/>
      <c r="M529" s="65"/>
      <c r="N529" s="197"/>
      <c r="O529" s="197"/>
      <c r="P529" s="197"/>
      <c r="Q529" s="197"/>
      <c r="R529" s="197"/>
      <c r="S529" s="65"/>
      <c r="T529" s="68"/>
      <c r="U529" s="77"/>
      <c r="V529" s="14"/>
      <c r="W529" s="14"/>
      <c r="X529" s="89"/>
      <c r="Y529" s="84"/>
      <c r="Z529" s="207"/>
      <c r="AA529" s="129"/>
      <c r="AB529" s="129"/>
      <c r="AC529" s="129"/>
      <c r="AD529" s="129"/>
      <c r="AE529" s="129"/>
      <c r="AF529" s="2"/>
      <c r="AH529" s="2"/>
    </row>
    <row r="530" spans="1:34" s="1" customFormat="1" x14ac:dyDescent="0.3">
      <c r="A530" s="2"/>
      <c r="C530" s="2"/>
      <c r="D530" s="3"/>
      <c r="E530" s="181"/>
      <c r="F530" s="181"/>
      <c r="G530" s="181"/>
      <c r="H530" s="181"/>
      <c r="I530" s="181"/>
      <c r="J530" s="181"/>
      <c r="K530" s="181"/>
      <c r="L530" s="65"/>
      <c r="M530" s="65"/>
      <c r="N530" s="197"/>
      <c r="O530" s="197"/>
      <c r="P530" s="197"/>
      <c r="Q530" s="197"/>
      <c r="R530" s="197"/>
      <c r="S530" s="65"/>
      <c r="T530" s="68"/>
      <c r="U530" s="77"/>
      <c r="V530" s="14"/>
      <c r="W530" s="14"/>
      <c r="X530" s="89"/>
      <c r="Y530" s="84"/>
      <c r="Z530" s="207"/>
      <c r="AA530" s="129"/>
      <c r="AB530" s="129"/>
      <c r="AC530" s="129"/>
      <c r="AD530" s="129"/>
      <c r="AE530" s="129"/>
      <c r="AF530" s="2"/>
      <c r="AH530" s="2"/>
    </row>
    <row r="531" spans="1:34" s="1" customFormat="1" x14ac:dyDescent="0.3">
      <c r="A531" s="2"/>
      <c r="C531" s="2"/>
      <c r="D531" s="3"/>
      <c r="E531" s="181"/>
      <c r="F531" s="181"/>
      <c r="G531" s="181"/>
      <c r="H531" s="181"/>
      <c r="I531" s="181"/>
      <c r="J531" s="181"/>
      <c r="K531" s="181"/>
      <c r="L531" s="65"/>
      <c r="M531" s="65"/>
      <c r="N531" s="197"/>
      <c r="O531" s="197"/>
      <c r="P531" s="197"/>
      <c r="Q531" s="197"/>
      <c r="R531" s="197"/>
      <c r="S531" s="65"/>
      <c r="T531" s="68"/>
      <c r="U531" s="77"/>
      <c r="V531" s="14"/>
      <c r="W531" s="14"/>
      <c r="X531" s="89"/>
      <c r="Y531" s="84"/>
      <c r="Z531" s="207"/>
      <c r="AA531" s="129"/>
      <c r="AB531" s="129"/>
      <c r="AC531" s="129"/>
      <c r="AD531" s="129"/>
      <c r="AE531" s="129"/>
      <c r="AF531" s="2"/>
      <c r="AH531" s="2"/>
    </row>
    <row r="532" spans="1:34" s="1" customFormat="1" x14ac:dyDescent="0.3">
      <c r="A532" s="2"/>
      <c r="C532" s="2"/>
      <c r="D532" s="3"/>
      <c r="E532" s="181"/>
      <c r="F532" s="181"/>
      <c r="G532" s="181"/>
      <c r="H532" s="181"/>
      <c r="I532" s="181"/>
      <c r="J532" s="181"/>
      <c r="K532" s="181"/>
      <c r="L532" s="65"/>
      <c r="M532" s="65"/>
      <c r="N532" s="197"/>
      <c r="O532" s="197"/>
      <c r="P532" s="197"/>
      <c r="Q532" s="197"/>
      <c r="R532" s="197"/>
      <c r="S532" s="65"/>
      <c r="T532" s="68"/>
      <c r="U532" s="77"/>
      <c r="V532" s="14"/>
      <c r="W532" s="14"/>
      <c r="X532" s="89"/>
      <c r="Y532" s="84"/>
      <c r="Z532" s="207"/>
      <c r="AA532" s="129"/>
      <c r="AB532" s="129"/>
      <c r="AC532" s="129"/>
      <c r="AD532" s="129"/>
      <c r="AE532" s="129"/>
      <c r="AF532" s="2"/>
      <c r="AH532" s="2"/>
    </row>
    <row r="533" spans="1:34" s="1" customFormat="1" x14ac:dyDescent="0.3">
      <c r="A533" s="2"/>
      <c r="C533" s="2"/>
      <c r="D533" s="3"/>
      <c r="E533" s="181"/>
      <c r="F533" s="181"/>
      <c r="G533" s="181"/>
      <c r="H533" s="181"/>
      <c r="I533" s="181"/>
      <c r="J533" s="181"/>
      <c r="K533" s="181"/>
      <c r="L533" s="65"/>
      <c r="M533" s="65"/>
      <c r="N533" s="197"/>
      <c r="O533" s="197"/>
      <c r="P533" s="197"/>
      <c r="Q533" s="197"/>
      <c r="R533" s="197"/>
      <c r="S533" s="65"/>
      <c r="T533" s="68"/>
      <c r="U533" s="77"/>
      <c r="V533" s="14"/>
      <c r="W533" s="14"/>
      <c r="X533" s="89"/>
      <c r="Y533" s="84"/>
      <c r="Z533" s="207"/>
      <c r="AA533" s="129"/>
      <c r="AB533" s="129"/>
      <c r="AC533" s="129"/>
      <c r="AD533" s="129"/>
      <c r="AE533" s="129"/>
      <c r="AF533" s="2"/>
      <c r="AH533" s="2"/>
    </row>
    <row r="534" spans="1:34" s="1" customFormat="1" x14ac:dyDescent="0.3">
      <c r="A534" s="2"/>
      <c r="C534" s="2"/>
      <c r="D534" s="3"/>
      <c r="E534" s="181"/>
      <c r="F534" s="181"/>
      <c r="G534" s="181"/>
      <c r="H534" s="181"/>
      <c r="I534" s="181"/>
      <c r="J534" s="181"/>
      <c r="K534" s="181"/>
      <c r="L534" s="65"/>
      <c r="M534" s="65"/>
      <c r="N534" s="197"/>
      <c r="O534" s="197"/>
      <c r="P534" s="197"/>
      <c r="Q534" s="197"/>
      <c r="R534" s="197"/>
      <c r="S534" s="65"/>
      <c r="T534" s="68"/>
      <c r="U534" s="77"/>
      <c r="V534" s="14"/>
      <c r="W534" s="14"/>
      <c r="X534" s="89"/>
      <c r="Y534" s="84"/>
      <c r="Z534" s="207"/>
      <c r="AA534" s="129"/>
      <c r="AB534" s="129"/>
      <c r="AC534" s="129"/>
      <c r="AD534" s="129"/>
      <c r="AE534" s="129"/>
      <c r="AF534" s="2"/>
      <c r="AH534" s="2"/>
    </row>
    <row r="535" spans="1:34" s="1" customFormat="1" x14ac:dyDescent="0.3">
      <c r="A535" s="2"/>
      <c r="C535" s="2"/>
      <c r="D535" s="3"/>
      <c r="E535" s="181"/>
      <c r="F535" s="181"/>
      <c r="G535" s="181"/>
      <c r="H535" s="181"/>
      <c r="I535" s="181"/>
      <c r="J535" s="181"/>
      <c r="K535" s="181"/>
      <c r="L535" s="65"/>
      <c r="M535" s="65"/>
      <c r="N535" s="197"/>
      <c r="O535" s="197"/>
      <c r="P535" s="197"/>
      <c r="Q535" s="197"/>
      <c r="R535" s="197"/>
      <c r="S535" s="65"/>
      <c r="T535" s="68"/>
      <c r="U535" s="77"/>
      <c r="V535" s="14"/>
      <c r="W535" s="14"/>
      <c r="X535" s="89"/>
      <c r="Y535" s="84"/>
      <c r="Z535" s="207"/>
      <c r="AA535" s="129"/>
      <c r="AB535" s="129"/>
      <c r="AC535" s="129"/>
      <c r="AD535" s="129"/>
      <c r="AE535" s="129"/>
      <c r="AF535" s="2"/>
      <c r="AH535" s="2"/>
    </row>
    <row r="536" spans="1:34" s="1" customFormat="1" x14ac:dyDescent="0.3">
      <c r="A536" s="2"/>
      <c r="C536" s="2"/>
      <c r="D536" s="3"/>
      <c r="E536" s="181"/>
      <c r="F536" s="181"/>
      <c r="G536" s="181"/>
      <c r="H536" s="181"/>
      <c r="I536" s="181"/>
      <c r="J536" s="181"/>
      <c r="K536" s="181"/>
      <c r="L536" s="65"/>
      <c r="M536" s="65"/>
      <c r="N536" s="197"/>
      <c r="O536" s="197"/>
      <c r="P536" s="197"/>
      <c r="Q536" s="197"/>
      <c r="R536" s="197"/>
      <c r="S536" s="65"/>
      <c r="T536" s="68"/>
      <c r="U536" s="77"/>
      <c r="V536" s="14"/>
      <c r="W536" s="14"/>
      <c r="X536" s="89"/>
      <c r="Y536" s="84"/>
      <c r="Z536" s="207"/>
      <c r="AA536" s="129"/>
      <c r="AB536" s="129"/>
      <c r="AC536" s="129"/>
      <c r="AD536" s="129"/>
      <c r="AE536" s="129"/>
      <c r="AF536" s="2"/>
      <c r="AH536" s="2"/>
    </row>
    <row r="537" spans="1:34" s="1" customFormat="1" x14ac:dyDescent="0.3">
      <c r="A537" s="2"/>
      <c r="C537" s="2"/>
      <c r="D537" s="3"/>
      <c r="E537" s="181"/>
      <c r="F537" s="181"/>
      <c r="G537" s="181"/>
      <c r="H537" s="181"/>
      <c r="I537" s="181"/>
      <c r="J537" s="181"/>
      <c r="K537" s="181"/>
      <c r="L537" s="65"/>
      <c r="M537" s="65"/>
      <c r="N537" s="197"/>
      <c r="O537" s="197"/>
      <c r="P537" s="197"/>
      <c r="Q537" s="197"/>
      <c r="R537" s="197"/>
      <c r="S537" s="65"/>
      <c r="T537" s="68"/>
      <c r="U537" s="77"/>
      <c r="V537" s="14"/>
      <c r="W537" s="14"/>
      <c r="X537" s="89"/>
      <c r="Y537" s="84"/>
      <c r="Z537" s="207"/>
      <c r="AA537" s="129"/>
      <c r="AB537" s="129"/>
      <c r="AC537" s="129"/>
      <c r="AD537" s="129"/>
      <c r="AE537" s="129"/>
      <c r="AF537" s="2"/>
      <c r="AH537" s="2"/>
    </row>
    <row r="538" spans="1:34" s="1" customFormat="1" x14ac:dyDescent="0.3">
      <c r="A538" s="2"/>
      <c r="C538" s="2"/>
      <c r="D538" s="3"/>
      <c r="E538" s="181"/>
      <c r="F538" s="181"/>
      <c r="G538" s="181"/>
      <c r="H538" s="181"/>
      <c r="I538" s="181"/>
      <c r="J538" s="181"/>
      <c r="K538" s="181"/>
      <c r="L538" s="65"/>
      <c r="M538" s="65"/>
      <c r="N538" s="197"/>
      <c r="O538" s="197"/>
      <c r="P538" s="197"/>
      <c r="Q538" s="197"/>
      <c r="R538" s="197"/>
      <c r="S538" s="65"/>
      <c r="T538" s="68"/>
      <c r="U538" s="77"/>
      <c r="V538" s="14"/>
      <c r="W538" s="14"/>
      <c r="X538" s="89"/>
      <c r="Y538" s="84"/>
      <c r="Z538" s="207"/>
      <c r="AA538" s="129"/>
      <c r="AB538" s="129"/>
      <c r="AC538" s="129"/>
      <c r="AD538" s="129"/>
      <c r="AE538" s="129"/>
      <c r="AF538" s="2"/>
      <c r="AH538" s="2"/>
    </row>
    <row r="539" spans="1:34" s="1" customFormat="1" x14ac:dyDescent="0.3">
      <c r="A539" s="2"/>
      <c r="C539" s="2"/>
      <c r="D539" s="3"/>
      <c r="E539" s="181"/>
      <c r="F539" s="181"/>
      <c r="G539" s="181"/>
      <c r="H539" s="181"/>
      <c r="I539" s="181"/>
      <c r="J539" s="181"/>
      <c r="K539" s="181"/>
      <c r="L539" s="65"/>
      <c r="M539" s="65"/>
      <c r="N539" s="197"/>
      <c r="O539" s="197"/>
      <c r="P539" s="197"/>
      <c r="Q539" s="197"/>
      <c r="R539" s="197"/>
      <c r="S539" s="65"/>
      <c r="T539" s="68"/>
      <c r="U539" s="77"/>
      <c r="V539" s="14"/>
      <c r="W539" s="14"/>
      <c r="X539" s="89"/>
      <c r="Y539" s="84"/>
      <c r="Z539" s="207"/>
      <c r="AA539" s="129"/>
      <c r="AB539" s="129"/>
      <c r="AC539" s="129"/>
      <c r="AD539" s="129"/>
      <c r="AE539" s="129"/>
      <c r="AF539" s="2"/>
      <c r="AH539" s="2"/>
    </row>
    <row r="540" spans="1:34" s="1" customFormat="1" x14ac:dyDescent="0.3">
      <c r="A540" s="2"/>
      <c r="C540" s="2"/>
      <c r="D540" s="3"/>
      <c r="E540" s="181"/>
      <c r="F540" s="181"/>
      <c r="G540" s="181"/>
      <c r="H540" s="181"/>
      <c r="I540" s="181"/>
      <c r="J540" s="181"/>
      <c r="K540" s="181"/>
      <c r="L540" s="65"/>
      <c r="M540" s="65"/>
      <c r="N540" s="197"/>
      <c r="O540" s="197"/>
      <c r="P540" s="197"/>
      <c r="Q540" s="197"/>
      <c r="R540" s="197"/>
      <c r="S540" s="65"/>
      <c r="T540" s="68"/>
      <c r="U540" s="77"/>
      <c r="V540" s="14"/>
      <c r="W540" s="14"/>
      <c r="X540" s="89"/>
      <c r="Y540" s="84"/>
      <c r="Z540" s="207"/>
      <c r="AA540" s="129"/>
      <c r="AB540" s="129"/>
      <c r="AC540" s="129"/>
      <c r="AD540" s="129"/>
      <c r="AE540" s="129"/>
      <c r="AF540" s="2"/>
      <c r="AH540" s="2"/>
    </row>
    <row r="541" spans="1:34" s="1" customFormat="1" x14ac:dyDescent="0.3">
      <c r="A541" s="2"/>
      <c r="C541" s="2"/>
      <c r="D541" s="3"/>
      <c r="E541" s="181"/>
      <c r="F541" s="181"/>
      <c r="G541" s="181"/>
      <c r="H541" s="181"/>
      <c r="I541" s="181"/>
      <c r="J541" s="181"/>
      <c r="K541" s="181"/>
      <c r="L541" s="65"/>
      <c r="M541" s="65"/>
      <c r="N541" s="197"/>
      <c r="O541" s="197"/>
      <c r="P541" s="197"/>
      <c r="Q541" s="197"/>
      <c r="R541" s="197"/>
      <c r="S541" s="65"/>
      <c r="T541" s="68"/>
      <c r="U541" s="77"/>
      <c r="V541" s="14"/>
      <c r="W541" s="14"/>
      <c r="X541" s="89"/>
      <c r="Y541" s="84"/>
      <c r="Z541" s="207"/>
      <c r="AA541" s="129"/>
      <c r="AB541" s="129"/>
      <c r="AC541" s="129"/>
      <c r="AD541" s="129"/>
      <c r="AE541" s="129"/>
      <c r="AF541" s="2"/>
      <c r="AH541" s="2"/>
    </row>
    <row r="542" spans="1:34" s="1" customFormat="1" x14ac:dyDescent="0.3">
      <c r="A542" s="2"/>
      <c r="C542" s="2"/>
      <c r="D542" s="3"/>
      <c r="E542" s="181"/>
      <c r="F542" s="181"/>
      <c r="G542" s="181"/>
      <c r="H542" s="181"/>
      <c r="I542" s="181"/>
      <c r="J542" s="181"/>
      <c r="K542" s="181"/>
      <c r="L542" s="65"/>
      <c r="M542" s="65"/>
      <c r="N542" s="197"/>
      <c r="O542" s="197"/>
      <c r="P542" s="197"/>
      <c r="Q542" s="197"/>
      <c r="R542" s="197"/>
      <c r="S542" s="65"/>
      <c r="T542" s="68"/>
      <c r="U542" s="77"/>
      <c r="V542" s="14"/>
      <c r="W542" s="14"/>
      <c r="X542" s="89"/>
      <c r="Y542" s="84"/>
      <c r="Z542" s="207"/>
      <c r="AA542" s="129"/>
      <c r="AB542" s="129"/>
      <c r="AC542" s="129"/>
      <c r="AD542" s="129"/>
      <c r="AE542" s="129"/>
      <c r="AF542" s="2"/>
      <c r="AH542" s="2"/>
    </row>
    <row r="543" spans="1:34" s="1" customFormat="1" x14ac:dyDescent="0.3">
      <c r="A543" s="2"/>
      <c r="C543" s="2"/>
      <c r="D543" s="3"/>
      <c r="E543" s="181"/>
      <c r="F543" s="181"/>
      <c r="G543" s="181"/>
      <c r="H543" s="181"/>
      <c r="I543" s="181"/>
      <c r="J543" s="181"/>
      <c r="K543" s="181"/>
      <c r="L543" s="65"/>
      <c r="M543" s="65"/>
      <c r="N543" s="197"/>
      <c r="O543" s="197"/>
      <c r="P543" s="197"/>
      <c r="Q543" s="197"/>
      <c r="R543" s="197"/>
      <c r="S543" s="65"/>
      <c r="T543" s="68"/>
      <c r="U543" s="77"/>
      <c r="V543" s="14"/>
      <c r="W543" s="14"/>
      <c r="X543" s="89"/>
      <c r="Y543" s="84"/>
      <c r="Z543" s="207"/>
      <c r="AA543" s="129"/>
      <c r="AB543" s="129"/>
      <c r="AC543" s="129"/>
      <c r="AD543" s="129"/>
      <c r="AE543" s="129"/>
      <c r="AF543" s="2"/>
      <c r="AH543" s="2"/>
    </row>
    <row r="544" spans="1:34" s="1" customFormat="1" x14ac:dyDescent="0.3">
      <c r="A544" s="2"/>
      <c r="C544" s="2"/>
      <c r="D544" s="3"/>
      <c r="E544" s="181"/>
      <c r="F544" s="181"/>
      <c r="G544" s="181"/>
      <c r="H544" s="181"/>
      <c r="I544" s="181"/>
      <c r="J544" s="181"/>
      <c r="K544" s="181"/>
      <c r="L544" s="65"/>
      <c r="M544" s="65"/>
      <c r="N544" s="197"/>
      <c r="O544" s="197"/>
      <c r="P544" s="197"/>
      <c r="Q544" s="197"/>
      <c r="R544" s="197"/>
      <c r="S544" s="65"/>
      <c r="T544" s="68"/>
      <c r="U544" s="77"/>
      <c r="V544" s="14"/>
      <c r="W544" s="14"/>
      <c r="X544" s="89"/>
      <c r="Y544" s="84"/>
      <c r="Z544" s="207"/>
      <c r="AA544" s="129"/>
      <c r="AB544" s="129"/>
      <c r="AC544" s="129"/>
      <c r="AD544" s="129"/>
      <c r="AE544" s="129"/>
      <c r="AF544" s="2"/>
      <c r="AH544" s="2"/>
    </row>
    <row r="545" spans="1:34" s="1" customFormat="1" x14ac:dyDescent="0.3">
      <c r="A545" s="2"/>
      <c r="C545" s="2"/>
      <c r="D545" s="3"/>
      <c r="E545" s="181"/>
      <c r="F545" s="181"/>
      <c r="G545" s="181"/>
      <c r="H545" s="181"/>
      <c r="I545" s="181"/>
      <c r="J545" s="181"/>
      <c r="K545" s="181"/>
      <c r="L545" s="65"/>
      <c r="M545" s="65"/>
      <c r="N545" s="197"/>
      <c r="O545" s="197"/>
      <c r="P545" s="197"/>
      <c r="Q545" s="197"/>
      <c r="R545" s="197"/>
      <c r="S545" s="65"/>
      <c r="T545" s="68"/>
      <c r="U545" s="77"/>
      <c r="V545" s="14"/>
      <c r="W545" s="14"/>
      <c r="X545" s="89"/>
      <c r="Y545" s="84"/>
      <c r="Z545" s="207"/>
      <c r="AA545" s="129"/>
      <c r="AB545" s="129"/>
      <c r="AC545" s="129"/>
      <c r="AD545" s="129"/>
      <c r="AE545" s="129"/>
      <c r="AF545" s="2"/>
      <c r="AH545" s="2"/>
    </row>
    <row r="546" spans="1:34" s="1" customFormat="1" x14ac:dyDescent="0.3">
      <c r="A546" s="2"/>
      <c r="C546" s="2"/>
      <c r="D546" s="3"/>
      <c r="E546" s="181"/>
      <c r="F546" s="181"/>
      <c r="G546" s="181"/>
      <c r="H546" s="181"/>
      <c r="I546" s="181"/>
      <c r="J546" s="181"/>
      <c r="K546" s="181"/>
      <c r="L546" s="65"/>
      <c r="M546" s="65"/>
      <c r="N546" s="197"/>
      <c r="O546" s="197"/>
      <c r="P546" s="197"/>
      <c r="Q546" s="197"/>
      <c r="R546" s="197"/>
      <c r="S546" s="65"/>
      <c r="T546" s="68"/>
      <c r="U546" s="77"/>
      <c r="V546" s="14"/>
      <c r="W546" s="14"/>
      <c r="X546" s="89"/>
      <c r="Y546" s="84"/>
      <c r="Z546" s="207"/>
      <c r="AA546" s="129"/>
      <c r="AB546" s="129"/>
      <c r="AC546" s="129"/>
      <c r="AD546" s="129"/>
      <c r="AE546" s="129"/>
      <c r="AF546" s="2"/>
      <c r="AH546" s="2"/>
    </row>
    <row r="547" spans="1:34" s="1" customFormat="1" x14ac:dyDescent="0.3">
      <c r="A547" s="2"/>
      <c r="C547" s="2"/>
      <c r="D547" s="3"/>
      <c r="E547" s="181"/>
      <c r="F547" s="181"/>
      <c r="G547" s="181"/>
      <c r="H547" s="181"/>
      <c r="I547" s="181"/>
      <c r="J547" s="181"/>
      <c r="K547" s="181"/>
      <c r="L547" s="65"/>
      <c r="M547" s="65"/>
      <c r="N547" s="197"/>
      <c r="O547" s="197"/>
      <c r="P547" s="197"/>
      <c r="Q547" s="197"/>
      <c r="R547" s="197"/>
      <c r="S547" s="65"/>
      <c r="T547" s="68"/>
      <c r="U547" s="77"/>
      <c r="V547" s="14"/>
      <c r="W547" s="14"/>
      <c r="X547" s="89"/>
      <c r="Y547" s="84"/>
      <c r="Z547" s="207"/>
      <c r="AA547" s="129"/>
      <c r="AB547" s="129"/>
      <c r="AC547" s="129"/>
      <c r="AD547" s="129"/>
      <c r="AE547" s="129"/>
      <c r="AF547" s="2"/>
      <c r="AH547" s="2"/>
    </row>
    <row r="548" spans="1:34" s="1" customFormat="1" x14ac:dyDescent="0.3">
      <c r="A548" s="2"/>
      <c r="C548" s="2"/>
      <c r="D548" s="3"/>
      <c r="E548" s="181"/>
      <c r="F548" s="181"/>
      <c r="G548" s="181"/>
      <c r="H548" s="181"/>
      <c r="I548" s="181"/>
      <c r="J548" s="181"/>
      <c r="K548" s="181"/>
      <c r="L548" s="65"/>
      <c r="M548" s="65"/>
      <c r="N548" s="197"/>
      <c r="O548" s="197"/>
      <c r="P548" s="197"/>
      <c r="Q548" s="197"/>
      <c r="R548" s="197"/>
      <c r="S548" s="65"/>
      <c r="T548" s="68"/>
      <c r="U548" s="77"/>
      <c r="V548" s="14"/>
      <c r="W548" s="14"/>
      <c r="X548" s="89"/>
      <c r="Y548" s="84"/>
      <c r="Z548" s="207"/>
      <c r="AA548" s="129"/>
      <c r="AB548" s="129"/>
      <c r="AC548" s="129"/>
      <c r="AD548" s="129"/>
      <c r="AE548" s="129"/>
      <c r="AF548" s="2"/>
      <c r="AH548" s="2"/>
    </row>
    <row r="549" spans="1:34" s="1" customFormat="1" x14ac:dyDescent="0.3">
      <c r="A549" s="2"/>
      <c r="C549" s="2"/>
      <c r="D549" s="3"/>
      <c r="E549" s="181"/>
      <c r="F549" s="181"/>
      <c r="G549" s="181"/>
      <c r="H549" s="181"/>
      <c r="I549" s="181"/>
      <c r="J549" s="181"/>
      <c r="K549" s="181"/>
      <c r="L549" s="65"/>
      <c r="M549" s="65"/>
      <c r="N549" s="197"/>
      <c r="O549" s="197"/>
      <c r="P549" s="197"/>
      <c r="Q549" s="197"/>
      <c r="R549" s="197"/>
      <c r="S549" s="65"/>
      <c r="T549" s="68"/>
      <c r="U549" s="77"/>
      <c r="V549" s="14"/>
      <c r="W549" s="14"/>
      <c r="X549" s="89"/>
      <c r="Y549" s="84"/>
      <c r="Z549" s="207"/>
      <c r="AA549" s="129"/>
      <c r="AB549" s="129"/>
      <c r="AC549" s="129"/>
      <c r="AD549" s="129"/>
      <c r="AE549" s="129"/>
      <c r="AF549" s="2"/>
      <c r="AH549" s="2"/>
    </row>
    <row r="550" spans="1:34" s="1" customFormat="1" x14ac:dyDescent="0.3">
      <c r="A550" s="2"/>
      <c r="C550" s="2"/>
      <c r="D550" s="3"/>
      <c r="E550" s="181"/>
      <c r="F550" s="181"/>
      <c r="G550" s="181"/>
      <c r="H550" s="181"/>
      <c r="I550" s="181"/>
      <c r="J550" s="181"/>
      <c r="K550" s="181"/>
      <c r="L550" s="65"/>
      <c r="M550" s="65"/>
      <c r="N550" s="197"/>
      <c r="O550" s="197"/>
      <c r="P550" s="197"/>
      <c r="Q550" s="197"/>
      <c r="R550" s="197"/>
      <c r="S550" s="65"/>
      <c r="T550" s="68"/>
      <c r="U550" s="77"/>
      <c r="V550" s="14"/>
      <c r="W550" s="14"/>
      <c r="X550" s="89"/>
      <c r="Y550" s="84"/>
      <c r="Z550" s="207"/>
      <c r="AA550" s="129"/>
      <c r="AB550" s="129"/>
      <c r="AC550" s="129"/>
      <c r="AD550" s="129"/>
      <c r="AE550" s="129"/>
      <c r="AF550" s="2"/>
      <c r="AH550" s="2"/>
    </row>
    <row r="551" spans="1:34" s="1" customFormat="1" x14ac:dyDescent="0.3">
      <c r="A551" s="2"/>
      <c r="C551" s="2"/>
      <c r="D551" s="3"/>
      <c r="E551" s="181"/>
      <c r="F551" s="181"/>
      <c r="G551" s="181"/>
      <c r="H551" s="181"/>
      <c r="I551" s="181"/>
      <c r="J551" s="181"/>
      <c r="K551" s="181"/>
      <c r="L551" s="65"/>
      <c r="M551" s="65"/>
      <c r="N551" s="197"/>
      <c r="O551" s="197"/>
      <c r="P551" s="197"/>
      <c r="Q551" s="197"/>
      <c r="R551" s="197"/>
      <c r="S551" s="65"/>
      <c r="T551" s="68"/>
      <c r="U551" s="77"/>
      <c r="V551" s="14"/>
      <c r="W551" s="14"/>
      <c r="X551" s="89"/>
      <c r="Y551" s="84"/>
      <c r="Z551" s="207"/>
      <c r="AA551" s="129"/>
      <c r="AB551" s="129"/>
      <c r="AC551" s="129"/>
      <c r="AD551" s="129"/>
      <c r="AE551" s="129"/>
      <c r="AF551" s="2"/>
      <c r="AH551" s="2"/>
    </row>
    <row r="552" spans="1:34" s="1" customFormat="1" x14ac:dyDescent="0.3">
      <c r="A552" s="2"/>
      <c r="C552" s="2"/>
      <c r="D552" s="3"/>
      <c r="E552" s="181"/>
      <c r="F552" s="181"/>
      <c r="G552" s="181"/>
      <c r="H552" s="181"/>
      <c r="I552" s="181"/>
      <c r="J552" s="181"/>
      <c r="K552" s="181"/>
      <c r="L552" s="65"/>
      <c r="M552" s="65"/>
      <c r="N552" s="197"/>
      <c r="O552" s="197"/>
      <c r="P552" s="197"/>
      <c r="Q552" s="197"/>
      <c r="R552" s="197"/>
      <c r="S552" s="65"/>
      <c r="T552" s="68"/>
      <c r="U552" s="77"/>
      <c r="V552" s="14"/>
      <c r="W552" s="14"/>
      <c r="X552" s="89"/>
      <c r="Y552" s="84"/>
      <c r="Z552" s="207"/>
      <c r="AA552" s="129"/>
      <c r="AB552" s="129"/>
      <c r="AC552" s="129"/>
      <c r="AD552" s="129"/>
      <c r="AE552" s="129"/>
      <c r="AF552" s="2"/>
      <c r="AH552" s="2"/>
    </row>
    <row r="553" spans="1:34" s="1" customFormat="1" x14ac:dyDescent="0.3">
      <c r="A553" s="2"/>
      <c r="C553" s="2"/>
      <c r="D553" s="3"/>
      <c r="E553" s="181"/>
      <c r="F553" s="181"/>
      <c r="G553" s="181"/>
      <c r="H553" s="181"/>
      <c r="I553" s="181"/>
      <c r="J553" s="181"/>
      <c r="K553" s="181"/>
      <c r="L553" s="65"/>
      <c r="M553" s="65"/>
      <c r="N553" s="197"/>
      <c r="O553" s="197"/>
      <c r="P553" s="197"/>
      <c r="Q553" s="197"/>
      <c r="R553" s="197"/>
      <c r="S553" s="65"/>
      <c r="T553" s="68"/>
      <c r="U553" s="77"/>
      <c r="V553" s="14"/>
      <c r="W553" s="14"/>
      <c r="X553" s="89"/>
      <c r="Y553" s="84"/>
      <c r="Z553" s="207"/>
      <c r="AA553" s="129"/>
      <c r="AB553" s="129"/>
      <c r="AC553" s="129"/>
      <c r="AD553" s="129"/>
      <c r="AE553" s="129"/>
      <c r="AF553" s="2"/>
      <c r="AH553" s="2"/>
    </row>
    <row r="554" spans="1:34" s="1" customFormat="1" x14ac:dyDescent="0.3">
      <c r="A554" s="2"/>
      <c r="C554" s="2"/>
      <c r="D554" s="3"/>
      <c r="E554" s="181"/>
      <c r="F554" s="181"/>
      <c r="G554" s="181"/>
      <c r="H554" s="181"/>
      <c r="I554" s="181"/>
      <c r="J554" s="181"/>
      <c r="K554" s="181"/>
      <c r="L554" s="65"/>
      <c r="M554" s="65"/>
      <c r="N554" s="197"/>
      <c r="O554" s="197"/>
      <c r="P554" s="197"/>
      <c r="Q554" s="197"/>
      <c r="R554" s="197"/>
      <c r="S554" s="65"/>
      <c r="T554" s="68"/>
      <c r="U554" s="77"/>
      <c r="V554" s="14"/>
      <c r="W554" s="14"/>
      <c r="X554" s="89"/>
      <c r="Y554" s="84"/>
      <c r="Z554" s="207"/>
      <c r="AA554" s="129"/>
      <c r="AB554" s="129"/>
      <c r="AC554" s="129"/>
      <c r="AD554" s="129"/>
      <c r="AE554" s="129"/>
      <c r="AF554" s="2"/>
      <c r="AH554" s="2"/>
    </row>
    <row r="555" spans="1:34" s="1" customFormat="1" x14ac:dyDescent="0.3">
      <c r="A555" s="2"/>
      <c r="C555" s="2"/>
      <c r="D555" s="3"/>
      <c r="E555" s="181"/>
      <c r="F555" s="181"/>
      <c r="G555" s="181"/>
      <c r="H555" s="181"/>
      <c r="I555" s="181"/>
      <c r="J555" s="181"/>
      <c r="K555" s="181"/>
      <c r="L555" s="65"/>
      <c r="M555" s="65"/>
      <c r="N555" s="197"/>
      <c r="O555" s="197"/>
      <c r="P555" s="197"/>
      <c r="Q555" s="197"/>
      <c r="R555" s="197"/>
      <c r="S555" s="65"/>
      <c r="T555" s="68"/>
      <c r="U555" s="77"/>
      <c r="V555" s="14"/>
      <c r="W555" s="14"/>
      <c r="X555" s="89"/>
      <c r="Y555" s="84"/>
      <c r="Z555" s="207"/>
      <c r="AA555" s="129"/>
      <c r="AB555" s="129"/>
      <c r="AC555" s="129"/>
      <c r="AD555" s="129"/>
      <c r="AE555" s="129"/>
      <c r="AF555" s="2"/>
      <c r="AH555" s="2"/>
    </row>
    <row r="556" spans="1:34" s="1" customFormat="1" x14ac:dyDescent="0.3">
      <c r="A556" s="2"/>
      <c r="C556" s="2"/>
      <c r="D556" s="3"/>
      <c r="E556" s="181"/>
      <c r="F556" s="181"/>
      <c r="G556" s="181"/>
      <c r="H556" s="181"/>
      <c r="I556" s="181"/>
      <c r="J556" s="181"/>
      <c r="K556" s="181"/>
      <c r="L556" s="65"/>
      <c r="M556" s="65"/>
      <c r="N556" s="197"/>
      <c r="O556" s="197"/>
      <c r="P556" s="197"/>
      <c r="Q556" s="197"/>
      <c r="R556" s="197"/>
      <c r="S556" s="65"/>
      <c r="T556" s="68"/>
      <c r="U556" s="77"/>
      <c r="V556" s="14"/>
      <c r="W556" s="14"/>
      <c r="X556" s="89"/>
      <c r="Y556" s="84"/>
      <c r="Z556" s="207"/>
      <c r="AA556" s="129"/>
      <c r="AB556" s="129"/>
      <c r="AC556" s="129"/>
      <c r="AD556" s="129"/>
      <c r="AE556" s="129"/>
      <c r="AF556" s="2"/>
      <c r="AH556" s="2"/>
    </row>
    <row r="557" spans="1:34" s="1" customFormat="1" x14ac:dyDescent="0.3">
      <c r="A557" s="2"/>
      <c r="C557" s="2"/>
      <c r="D557" s="3"/>
      <c r="E557" s="181"/>
      <c r="F557" s="181"/>
      <c r="G557" s="181"/>
      <c r="H557" s="181"/>
      <c r="I557" s="181"/>
      <c r="J557" s="181"/>
      <c r="K557" s="181"/>
      <c r="L557" s="65"/>
      <c r="M557" s="65"/>
      <c r="N557" s="197"/>
      <c r="O557" s="197"/>
      <c r="P557" s="197"/>
      <c r="Q557" s="197"/>
      <c r="R557" s="197"/>
      <c r="S557" s="65"/>
      <c r="T557" s="68"/>
      <c r="U557" s="77"/>
      <c r="V557" s="14"/>
      <c r="W557" s="14"/>
      <c r="X557" s="89"/>
      <c r="Y557" s="84"/>
      <c r="Z557" s="207"/>
      <c r="AA557" s="129"/>
      <c r="AB557" s="129"/>
      <c r="AC557" s="129"/>
      <c r="AD557" s="129"/>
      <c r="AE557" s="129"/>
      <c r="AF557" s="2"/>
      <c r="AH557" s="2"/>
    </row>
    <row r="558" spans="1:34" s="1" customFormat="1" x14ac:dyDescent="0.3">
      <c r="A558" s="2"/>
      <c r="C558" s="2"/>
      <c r="D558" s="3"/>
      <c r="E558" s="181"/>
      <c r="F558" s="181"/>
      <c r="G558" s="181"/>
      <c r="H558" s="181"/>
      <c r="I558" s="181"/>
      <c r="J558" s="181"/>
      <c r="K558" s="181"/>
      <c r="L558" s="65"/>
      <c r="M558" s="65"/>
      <c r="N558" s="197"/>
      <c r="O558" s="197"/>
      <c r="P558" s="197"/>
      <c r="Q558" s="197"/>
      <c r="R558" s="197"/>
      <c r="S558" s="65"/>
      <c r="T558" s="68"/>
      <c r="U558" s="77"/>
      <c r="V558" s="14"/>
      <c r="W558" s="14"/>
      <c r="X558" s="89"/>
      <c r="Y558" s="84"/>
      <c r="Z558" s="207"/>
      <c r="AA558" s="129"/>
      <c r="AB558" s="129"/>
      <c r="AC558" s="129"/>
      <c r="AD558" s="129"/>
      <c r="AE558" s="129"/>
      <c r="AF558" s="2"/>
      <c r="AH558" s="2"/>
    </row>
    <row r="559" spans="1:34" s="1" customFormat="1" x14ac:dyDescent="0.3">
      <c r="A559" s="2"/>
      <c r="C559" s="2"/>
      <c r="D559" s="3"/>
      <c r="E559" s="181"/>
      <c r="F559" s="181"/>
      <c r="G559" s="181"/>
      <c r="H559" s="181"/>
      <c r="I559" s="181"/>
      <c r="J559" s="181"/>
      <c r="K559" s="181"/>
      <c r="L559" s="65"/>
      <c r="M559" s="65"/>
      <c r="N559" s="197"/>
      <c r="O559" s="197"/>
      <c r="P559" s="197"/>
      <c r="Q559" s="197"/>
      <c r="R559" s="197"/>
      <c r="S559" s="65"/>
      <c r="T559" s="68"/>
      <c r="U559" s="77"/>
      <c r="V559" s="14"/>
      <c r="W559" s="14"/>
      <c r="X559" s="89"/>
      <c r="Y559" s="84"/>
      <c r="Z559" s="207"/>
      <c r="AA559" s="129"/>
      <c r="AB559" s="129"/>
      <c r="AC559" s="129"/>
      <c r="AD559" s="129"/>
      <c r="AE559" s="129"/>
      <c r="AF559" s="2"/>
      <c r="AH559" s="2"/>
    </row>
    <row r="560" spans="1:34" s="1" customFormat="1" x14ac:dyDescent="0.3">
      <c r="A560" s="2"/>
      <c r="C560" s="2"/>
      <c r="D560" s="3"/>
      <c r="E560" s="181"/>
      <c r="F560" s="181"/>
      <c r="G560" s="181"/>
      <c r="H560" s="181"/>
      <c r="I560" s="181"/>
      <c r="J560" s="181"/>
      <c r="K560" s="181"/>
      <c r="L560" s="65"/>
      <c r="M560" s="65"/>
      <c r="N560" s="197"/>
      <c r="O560" s="197"/>
      <c r="P560" s="197"/>
      <c r="Q560" s="197"/>
      <c r="R560" s="197"/>
      <c r="S560" s="65"/>
      <c r="T560" s="68"/>
      <c r="U560" s="77"/>
      <c r="V560" s="14"/>
      <c r="W560" s="14"/>
      <c r="X560" s="89"/>
      <c r="Y560" s="84"/>
      <c r="Z560" s="207"/>
      <c r="AA560" s="129"/>
      <c r="AB560" s="129"/>
      <c r="AC560" s="129"/>
      <c r="AD560" s="129"/>
      <c r="AE560" s="129"/>
      <c r="AF560" s="2"/>
      <c r="AH560" s="2"/>
    </row>
    <row r="561" spans="1:34" s="1" customFormat="1" x14ac:dyDescent="0.3">
      <c r="A561" s="2"/>
      <c r="C561" s="2"/>
      <c r="D561" s="3"/>
      <c r="E561" s="181"/>
      <c r="F561" s="181"/>
      <c r="G561" s="181"/>
      <c r="H561" s="181"/>
      <c r="I561" s="181"/>
      <c r="J561" s="181"/>
      <c r="K561" s="181"/>
      <c r="L561" s="65"/>
      <c r="M561" s="65"/>
      <c r="N561" s="197"/>
      <c r="O561" s="197"/>
      <c r="P561" s="197"/>
      <c r="Q561" s="197"/>
      <c r="R561" s="197"/>
      <c r="S561" s="65"/>
      <c r="T561" s="68"/>
      <c r="U561" s="77"/>
      <c r="V561" s="14"/>
      <c r="W561" s="14"/>
      <c r="X561" s="89"/>
      <c r="Y561" s="84"/>
      <c r="Z561" s="207"/>
      <c r="AA561" s="129"/>
      <c r="AB561" s="129"/>
      <c r="AC561" s="129"/>
      <c r="AD561" s="129"/>
      <c r="AE561" s="129"/>
      <c r="AF561" s="2"/>
      <c r="AH561" s="2"/>
    </row>
    <row r="562" spans="1:34" s="1" customFormat="1" x14ac:dyDescent="0.3">
      <c r="A562" s="2"/>
      <c r="C562" s="2"/>
      <c r="D562" s="3"/>
      <c r="E562" s="181"/>
      <c r="F562" s="181"/>
      <c r="G562" s="181"/>
      <c r="H562" s="181"/>
      <c r="I562" s="181"/>
      <c r="J562" s="181"/>
      <c r="K562" s="181"/>
      <c r="L562" s="65"/>
      <c r="M562" s="65"/>
      <c r="N562" s="197"/>
      <c r="O562" s="197"/>
      <c r="P562" s="197"/>
      <c r="Q562" s="197"/>
      <c r="R562" s="197"/>
      <c r="S562" s="65"/>
      <c r="T562" s="68"/>
      <c r="U562" s="77"/>
      <c r="V562" s="14"/>
      <c r="W562" s="14"/>
      <c r="X562" s="89"/>
      <c r="Y562" s="84"/>
      <c r="Z562" s="207"/>
      <c r="AA562" s="129"/>
      <c r="AB562" s="129"/>
      <c r="AC562" s="129"/>
      <c r="AD562" s="129"/>
      <c r="AE562" s="129"/>
      <c r="AF562" s="2"/>
      <c r="AH562" s="2"/>
    </row>
    <row r="563" spans="1:34" s="1" customFormat="1" x14ac:dyDescent="0.3">
      <c r="A563" s="2"/>
      <c r="C563" s="2"/>
      <c r="D563" s="3"/>
      <c r="E563" s="181"/>
      <c r="F563" s="181"/>
      <c r="G563" s="181"/>
      <c r="H563" s="181"/>
      <c r="I563" s="181"/>
      <c r="J563" s="181"/>
      <c r="K563" s="181"/>
      <c r="L563" s="65"/>
      <c r="M563" s="65"/>
      <c r="N563" s="197"/>
      <c r="O563" s="197"/>
      <c r="P563" s="197"/>
      <c r="Q563" s="197"/>
      <c r="R563" s="197"/>
      <c r="S563" s="65"/>
      <c r="T563" s="68"/>
      <c r="U563" s="77"/>
      <c r="V563" s="14"/>
      <c r="W563" s="14"/>
      <c r="X563" s="89"/>
      <c r="Y563" s="84"/>
      <c r="Z563" s="207"/>
      <c r="AA563" s="129"/>
      <c r="AB563" s="129"/>
      <c r="AC563" s="129"/>
      <c r="AD563" s="129"/>
      <c r="AE563" s="129"/>
      <c r="AF563" s="2"/>
      <c r="AH563" s="2"/>
    </row>
    <row r="564" spans="1:34" s="1" customFormat="1" x14ac:dyDescent="0.3">
      <c r="A564" s="2"/>
      <c r="C564" s="2"/>
      <c r="D564" s="3"/>
      <c r="E564" s="181"/>
      <c r="F564" s="181"/>
      <c r="G564" s="181"/>
      <c r="H564" s="181"/>
      <c r="I564" s="181"/>
      <c r="J564" s="181"/>
      <c r="K564" s="181"/>
      <c r="L564" s="65"/>
      <c r="M564" s="65"/>
      <c r="N564" s="197"/>
      <c r="O564" s="197"/>
      <c r="P564" s="197"/>
      <c r="Q564" s="197"/>
      <c r="R564" s="197"/>
      <c r="S564" s="65"/>
      <c r="T564" s="68"/>
      <c r="U564" s="77"/>
      <c r="V564" s="14"/>
      <c r="W564" s="14"/>
      <c r="X564" s="89"/>
      <c r="Y564" s="84"/>
      <c r="Z564" s="207"/>
      <c r="AA564" s="129"/>
      <c r="AB564" s="129"/>
      <c r="AC564" s="129"/>
      <c r="AD564" s="129"/>
      <c r="AE564" s="129"/>
      <c r="AF564" s="2"/>
      <c r="AH564" s="2"/>
    </row>
    <row r="565" spans="1:34" s="1" customFormat="1" x14ac:dyDescent="0.3">
      <c r="A565" s="2"/>
      <c r="C565" s="2"/>
      <c r="D565" s="3"/>
      <c r="E565" s="181"/>
      <c r="F565" s="181"/>
      <c r="G565" s="181"/>
      <c r="H565" s="181"/>
      <c r="I565" s="181"/>
      <c r="J565" s="181"/>
      <c r="K565" s="181"/>
      <c r="L565" s="65"/>
      <c r="M565" s="65"/>
      <c r="N565" s="197"/>
      <c r="O565" s="197"/>
      <c r="P565" s="197"/>
      <c r="Q565" s="197"/>
      <c r="R565" s="197"/>
      <c r="S565" s="65"/>
      <c r="T565" s="68"/>
      <c r="U565" s="77"/>
      <c r="V565" s="14"/>
      <c r="W565" s="14"/>
      <c r="X565" s="89"/>
      <c r="Y565" s="84"/>
      <c r="Z565" s="207"/>
      <c r="AA565" s="129"/>
      <c r="AB565" s="129"/>
      <c r="AC565" s="129"/>
      <c r="AD565" s="129"/>
      <c r="AE565" s="129"/>
      <c r="AF565" s="2"/>
      <c r="AH565" s="2"/>
    </row>
    <row r="566" spans="1:34" s="1" customFormat="1" x14ac:dyDescent="0.3">
      <c r="A566" s="2"/>
      <c r="C566" s="2"/>
      <c r="D566" s="3"/>
      <c r="E566" s="181"/>
      <c r="F566" s="181"/>
      <c r="G566" s="181"/>
      <c r="H566" s="181"/>
      <c r="I566" s="181"/>
      <c r="J566" s="181"/>
      <c r="K566" s="181"/>
      <c r="L566" s="65"/>
      <c r="M566" s="65"/>
      <c r="N566" s="197"/>
      <c r="O566" s="197"/>
      <c r="P566" s="197"/>
      <c r="Q566" s="197"/>
      <c r="R566" s="197"/>
      <c r="S566" s="65"/>
      <c r="T566" s="68"/>
      <c r="U566" s="77"/>
      <c r="V566" s="14"/>
      <c r="W566" s="14"/>
      <c r="X566" s="89"/>
      <c r="Y566" s="84"/>
      <c r="Z566" s="207"/>
      <c r="AA566" s="129"/>
      <c r="AB566" s="129"/>
      <c r="AC566" s="129"/>
      <c r="AD566" s="129"/>
      <c r="AE566" s="129"/>
      <c r="AF566" s="2"/>
      <c r="AH566" s="2"/>
    </row>
    <row r="567" spans="1:34" s="1" customFormat="1" x14ac:dyDescent="0.3">
      <c r="A567" s="2"/>
      <c r="C567" s="2"/>
      <c r="D567" s="3"/>
      <c r="E567" s="181"/>
      <c r="F567" s="181"/>
      <c r="G567" s="181"/>
      <c r="H567" s="181"/>
      <c r="I567" s="181"/>
      <c r="J567" s="181"/>
      <c r="K567" s="181"/>
      <c r="L567" s="65"/>
      <c r="M567" s="65"/>
      <c r="N567" s="197"/>
      <c r="O567" s="197"/>
      <c r="P567" s="197"/>
      <c r="Q567" s="197"/>
      <c r="R567" s="197"/>
      <c r="S567" s="65"/>
      <c r="T567" s="68"/>
      <c r="U567" s="77"/>
      <c r="V567" s="14"/>
      <c r="W567" s="14"/>
      <c r="X567" s="89"/>
      <c r="Y567" s="84"/>
      <c r="Z567" s="207"/>
      <c r="AA567" s="129"/>
      <c r="AB567" s="129"/>
      <c r="AC567" s="129"/>
      <c r="AD567" s="129"/>
      <c r="AE567" s="129"/>
      <c r="AF567" s="2"/>
      <c r="AH567" s="2"/>
    </row>
    <row r="568" spans="1:34" s="1" customFormat="1" x14ac:dyDescent="0.3">
      <c r="A568" s="2"/>
      <c r="C568" s="2"/>
      <c r="D568" s="3"/>
      <c r="E568" s="181"/>
      <c r="F568" s="181"/>
      <c r="G568" s="181"/>
      <c r="H568" s="181"/>
      <c r="I568" s="181"/>
      <c r="J568" s="181"/>
      <c r="K568" s="181"/>
      <c r="L568" s="65"/>
      <c r="M568" s="65"/>
      <c r="N568" s="197"/>
      <c r="O568" s="197"/>
      <c r="P568" s="197"/>
      <c r="Q568" s="197"/>
      <c r="R568" s="197"/>
      <c r="S568" s="65"/>
      <c r="T568" s="68"/>
      <c r="U568" s="77"/>
      <c r="V568" s="14"/>
      <c r="W568" s="14"/>
      <c r="X568" s="89"/>
      <c r="Y568" s="84"/>
      <c r="Z568" s="207"/>
      <c r="AA568" s="129"/>
      <c r="AB568" s="129"/>
      <c r="AC568" s="129"/>
      <c r="AD568" s="129"/>
      <c r="AE568" s="129"/>
      <c r="AF568" s="2"/>
      <c r="AH568" s="2"/>
    </row>
    <row r="569" spans="1:34" s="1" customFormat="1" x14ac:dyDescent="0.3">
      <c r="A569" s="2"/>
      <c r="C569" s="2"/>
      <c r="D569" s="3"/>
      <c r="E569" s="181"/>
      <c r="F569" s="181"/>
      <c r="G569" s="181"/>
      <c r="H569" s="181"/>
      <c r="I569" s="181"/>
      <c r="J569" s="181"/>
      <c r="K569" s="181"/>
      <c r="L569" s="65"/>
      <c r="M569" s="65"/>
      <c r="N569" s="197"/>
      <c r="O569" s="197"/>
      <c r="P569" s="197"/>
      <c r="Q569" s="197"/>
      <c r="R569" s="197"/>
      <c r="S569" s="65"/>
      <c r="T569" s="68"/>
      <c r="U569" s="77"/>
      <c r="V569" s="14"/>
      <c r="W569" s="14"/>
      <c r="X569" s="89"/>
      <c r="Y569" s="84"/>
      <c r="Z569" s="207"/>
      <c r="AA569" s="129"/>
      <c r="AB569" s="129"/>
      <c r="AC569" s="129"/>
      <c r="AD569" s="129"/>
      <c r="AE569" s="129"/>
      <c r="AF569" s="2"/>
      <c r="AH569" s="2"/>
    </row>
    <row r="570" spans="1:34" s="1" customFormat="1" x14ac:dyDescent="0.3">
      <c r="A570" s="2"/>
      <c r="C570" s="2"/>
      <c r="D570" s="3"/>
      <c r="E570" s="181"/>
      <c r="F570" s="181"/>
      <c r="G570" s="181"/>
      <c r="H570" s="181"/>
      <c r="I570" s="181"/>
      <c r="J570" s="181"/>
      <c r="K570" s="181"/>
      <c r="L570" s="65"/>
      <c r="M570" s="65"/>
      <c r="N570" s="197"/>
      <c r="O570" s="197"/>
      <c r="P570" s="197"/>
      <c r="Q570" s="197"/>
      <c r="R570" s="197"/>
      <c r="S570" s="65"/>
      <c r="T570" s="68"/>
      <c r="U570" s="77"/>
      <c r="V570" s="14"/>
      <c r="W570" s="14"/>
      <c r="X570" s="89"/>
      <c r="Y570" s="84"/>
      <c r="Z570" s="207"/>
      <c r="AA570" s="129"/>
      <c r="AB570" s="129"/>
      <c r="AC570" s="129"/>
      <c r="AD570" s="129"/>
      <c r="AE570" s="129"/>
      <c r="AF570" s="2"/>
      <c r="AH570" s="2"/>
    </row>
    <row r="571" spans="1:34" s="1" customFormat="1" x14ac:dyDescent="0.3">
      <c r="A571" s="2"/>
      <c r="C571" s="2"/>
      <c r="D571" s="3"/>
      <c r="E571" s="181"/>
      <c r="F571" s="181"/>
      <c r="G571" s="181"/>
      <c r="H571" s="181"/>
      <c r="I571" s="181"/>
      <c r="J571" s="181"/>
      <c r="K571" s="181"/>
      <c r="L571" s="65"/>
      <c r="M571" s="65"/>
      <c r="N571" s="197"/>
      <c r="O571" s="197"/>
      <c r="P571" s="197"/>
      <c r="Q571" s="197"/>
      <c r="R571" s="197"/>
      <c r="S571" s="65"/>
      <c r="T571" s="68"/>
      <c r="U571" s="77"/>
      <c r="V571" s="14"/>
      <c r="W571" s="14"/>
      <c r="X571" s="89"/>
      <c r="Y571" s="84"/>
      <c r="Z571" s="207"/>
      <c r="AA571" s="129"/>
      <c r="AB571" s="129"/>
      <c r="AC571" s="129"/>
      <c r="AD571" s="129"/>
      <c r="AE571" s="129"/>
      <c r="AF571" s="2"/>
      <c r="AH571" s="2"/>
    </row>
    <row r="572" spans="1:34" s="1" customFormat="1" x14ac:dyDescent="0.3">
      <c r="A572" s="2"/>
      <c r="C572" s="2"/>
      <c r="D572" s="3"/>
      <c r="E572" s="181"/>
      <c r="F572" s="181"/>
      <c r="G572" s="181"/>
      <c r="H572" s="181"/>
      <c r="I572" s="181"/>
      <c r="J572" s="181"/>
      <c r="K572" s="181"/>
      <c r="L572" s="65"/>
      <c r="M572" s="65"/>
      <c r="N572" s="197"/>
      <c r="O572" s="197"/>
      <c r="P572" s="197"/>
      <c r="Q572" s="197"/>
      <c r="R572" s="197"/>
      <c r="S572" s="65"/>
      <c r="T572" s="68"/>
      <c r="U572" s="77"/>
      <c r="V572" s="14"/>
      <c r="W572" s="14"/>
      <c r="X572" s="89"/>
      <c r="Y572" s="84"/>
      <c r="Z572" s="207"/>
      <c r="AA572" s="129"/>
      <c r="AB572" s="129"/>
      <c r="AC572" s="129"/>
      <c r="AD572" s="129"/>
      <c r="AE572" s="129"/>
      <c r="AF572" s="2"/>
      <c r="AH572" s="2"/>
    </row>
    <row r="573" spans="1:34" s="1" customFormat="1" x14ac:dyDescent="0.3">
      <c r="A573" s="2"/>
      <c r="C573" s="2"/>
      <c r="D573" s="3"/>
      <c r="E573" s="181"/>
      <c r="F573" s="181"/>
      <c r="G573" s="181"/>
      <c r="H573" s="181"/>
      <c r="I573" s="181"/>
      <c r="J573" s="181"/>
      <c r="K573" s="181"/>
      <c r="L573" s="65"/>
      <c r="M573" s="65"/>
      <c r="N573" s="197"/>
      <c r="O573" s="197"/>
      <c r="P573" s="197"/>
      <c r="Q573" s="197"/>
      <c r="R573" s="197"/>
      <c r="S573" s="65"/>
      <c r="T573" s="68"/>
      <c r="U573" s="77"/>
      <c r="V573" s="14"/>
      <c r="W573" s="14"/>
      <c r="X573" s="89"/>
      <c r="Y573" s="84"/>
      <c r="Z573" s="207"/>
      <c r="AA573" s="129"/>
      <c r="AB573" s="129"/>
      <c r="AC573" s="129"/>
      <c r="AD573" s="129"/>
      <c r="AE573" s="129"/>
      <c r="AF573" s="2"/>
      <c r="AH573" s="2"/>
    </row>
    <row r="574" spans="1:34" s="1" customFormat="1" x14ac:dyDescent="0.3">
      <c r="A574" s="2"/>
      <c r="C574" s="2"/>
      <c r="D574" s="3"/>
      <c r="E574" s="181"/>
      <c r="F574" s="181"/>
      <c r="G574" s="181"/>
      <c r="H574" s="181"/>
      <c r="I574" s="181"/>
      <c r="J574" s="181"/>
      <c r="K574" s="181"/>
      <c r="L574" s="65"/>
      <c r="M574" s="65"/>
      <c r="N574" s="197"/>
      <c r="O574" s="197"/>
      <c r="P574" s="197"/>
      <c r="Q574" s="197"/>
      <c r="R574" s="197"/>
      <c r="S574" s="65"/>
      <c r="T574" s="68"/>
      <c r="U574" s="77"/>
      <c r="V574" s="14"/>
      <c r="W574" s="14"/>
      <c r="X574" s="89"/>
      <c r="Y574" s="84"/>
      <c r="Z574" s="207"/>
      <c r="AA574" s="129"/>
      <c r="AB574" s="129"/>
      <c r="AC574" s="129"/>
      <c r="AD574" s="129"/>
      <c r="AE574" s="129"/>
      <c r="AF574" s="2"/>
      <c r="AH574" s="2"/>
    </row>
    <row r="575" spans="1:34" s="1" customFormat="1" x14ac:dyDescent="0.3">
      <c r="A575" s="2"/>
      <c r="C575" s="2"/>
      <c r="D575" s="3"/>
      <c r="E575" s="181"/>
      <c r="F575" s="181"/>
      <c r="G575" s="181"/>
      <c r="H575" s="181"/>
      <c r="I575" s="181"/>
      <c r="J575" s="181"/>
      <c r="K575" s="181"/>
      <c r="L575" s="65"/>
      <c r="M575" s="65"/>
      <c r="N575" s="197"/>
      <c r="O575" s="197"/>
      <c r="P575" s="197"/>
      <c r="Q575" s="197"/>
      <c r="R575" s="197"/>
      <c r="S575" s="65"/>
      <c r="T575" s="68"/>
      <c r="U575" s="77"/>
      <c r="V575" s="14"/>
      <c r="W575" s="14"/>
      <c r="X575" s="89"/>
      <c r="Y575" s="84"/>
      <c r="Z575" s="207"/>
      <c r="AA575" s="129"/>
      <c r="AB575" s="129"/>
      <c r="AC575" s="129"/>
      <c r="AD575" s="129"/>
      <c r="AE575" s="129"/>
      <c r="AF575" s="2"/>
      <c r="AH575" s="2"/>
    </row>
    <row r="576" spans="1:34" s="1" customFormat="1" x14ac:dyDescent="0.3">
      <c r="A576" s="2"/>
      <c r="C576" s="2"/>
      <c r="D576" s="3"/>
      <c r="E576" s="181"/>
      <c r="F576" s="181"/>
      <c r="G576" s="181"/>
      <c r="H576" s="181"/>
      <c r="I576" s="181"/>
      <c r="J576" s="181"/>
      <c r="K576" s="181"/>
      <c r="L576" s="65"/>
      <c r="M576" s="65"/>
      <c r="N576" s="197"/>
      <c r="O576" s="197"/>
      <c r="P576" s="197"/>
      <c r="Q576" s="197"/>
      <c r="R576" s="197"/>
      <c r="S576" s="65"/>
      <c r="T576" s="68"/>
      <c r="U576" s="77"/>
      <c r="V576" s="14"/>
      <c r="W576" s="14"/>
      <c r="X576" s="89"/>
      <c r="Y576" s="84"/>
      <c r="Z576" s="207"/>
      <c r="AA576" s="129"/>
      <c r="AB576" s="129"/>
      <c r="AC576" s="129"/>
      <c r="AD576" s="129"/>
      <c r="AE576" s="129"/>
      <c r="AF576" s="2"/>
      <c r="AH576" s="2"/>
    </row>
    <row r="577" spans="1:34" s="1" customFormat="1" x14ac:dyDescent="0.3">
      <c r="A577" s="2"/>
      <c r="C577" s="2"/>
      <c r="D577" s="3"/>
      <c r="E577" s="181"/>
      <c r="F577" s="181"/>
      <c r="G577" s="181"/>
      <c r="H577" s="181"/>
      <c r="I577" s="181"/>
      <c r="J577" s="181"/>
      <c r="K577" s="181"/>
      <c r="L577" s="65"/>
      <c r="M577" s="65"/>
      <c r="N577" s="197"/>
      <c r="O577" s="197"/>
      <c r="P577" s="197"/>
      <c r="Q577" s="197"/>
      <c r="R577" s="197"/>
      <c r="S577" s="65"/>
      <c r="T577" s="68"/>
      <c r="U577" s="77"/>
      <c r="V577" s="14"/>
      <c r="W577" s="14"/>
      <c r="X577" s="89"/>
      <c r="Y577" s="84"/>
      <c r="Z577" s="207"/>
      <c r="AA577" s="129"/>
      <c r="AB577" s="129"/>
      <c r="AC577" s="129"/>
      <c r="AD577" s="129"/>
      <c r="AE577" s="129"/>
      <c r="AF577" s="2"/>
      <c r="AH577" s="2"/>
    </row>
    <row r="578" spans="1:34" s="1" customFormat="1" x14ac:dyDescent="0.3">
      <c r="A578" s="2"/>
      <c r="C578" s="2"/>
      <c r="D578" s="3"/>
      <c r="E578" s="181"/>
      <c r="F578" s="181"/>
      <c r="G578" s="181"/>
      <c r="H578" s="181"/>
      <c r="I578" s="181"/>
      <c r="J578" s="181"/>
      <c r="K578" s="181"/>
      <c r="L578" s="65"/>
      <c r="M578" s="65"/>
      <c r="N578" s="197"/>
      <c r="O578" s="197"/>
      <c r="P578" s="197"/>
      <c r="Q578" s="197"/>
      <c r="R578" s="197"/>
      <c r="S578" s="65"/>
      <c r="T578" s="68"/>
      <c r="U578" s="77"/>
      <c r="V578" s="14"/>
      <c r="W578" s="14"/>
      <c r="X578" s="89"/>
      <c r="Y578" s="84"/>
      <c r="Z578" s="207"/>
      <c r="AA578" s="129"/>
      <c r="AB578" s="129"/>
      <c r="AC578" s="129"/>
      <c r="AD578" s="129"/>
      <c r="AE578" s="129"/>
      <c r="AF578" s="2"/>
      <c r="AH578" s="2"/>
    </row>
    <row r="579" spans="1:34" s="1" customFormat="1" x14ac:dyDescent="0.3">
      <c r="A579" s="2"/>
      <c r="C579" s="2"/>
      <c r="D579" s="3"/>
      <c r="E579" s="181"/>
      <c r="F579" s="181"/>
      <c r="G579" s="181"/>
      <c r="H579" s="181"/>
      <c r="I579" s="181"/>
      <c r="J579" s="181"/>
      <c r="K579" s="181"/>
      <c r="L579" s="65"/>
      <c r="M579" s="65"/>
      <c r="N579" s="197"/>
      <c r="O579" s="197"/>
      <c r="P579" s="197"/>
      <c r="Q579" s="197"/>
      <c r="R579" s="197"/>
      <c r="S579" s="65"/>
      <c r="T579" s="68"/>
      <c r="U579" s="77"/>
      <c r="V579" s="14"/>
      <c r="W579" s="14"/>
      <c r="X579" s="89"/>
      <c r="Y579" s="84"/>
      <c r="Z579" s="207"/>
      <c r="AA579" s="129"/>
      <c r="AB579" s="129"/>
      <c r="AC579" s="129"/>
      <c r="AD579" s="129"/>
      <c r="AE579" s="129"/>
      <c r="AF579" s="2"/>
      <c r="AH579" s="2"/>
    </row>
    <row r="580" spans="1:34" s="1" customFormat="1" x14ac:dyDescent="0.3">
      <c r="A580" s="2"/>
      <c r="C580" s="2"/>
      <c r="D580" s="3"/>
      <c r="E580" s="181"/>
      <c r="F580" s="181"/>
      <c r="G580" s="181"/>
      <c r="H580" s="181"/>
      <c r="I580" s="181"/>
      <c r="J580" s="181"/>
      <c r="K580" s="181"/>
      <c r="L580" s="65"/>
      <c r="M580" s="65"/>
      <c r="N580" s="197"/>
      <c r="O580" s="197"/>
      <c r="P580" s="197"/>
      <c r="Q580" s="197"/>
      <c r="R580" s="197"/>
      <c r="S580" s="65"/>
      <c r="T580" s="68"/>
      <c r="U580" s="77"/>
      <c r="V580" s="14"/>
      <c r="W580" s="14"/>
      <c r="X580" s="89"/>
      <c r="Y580" s="84"/>
      <c r="Z580" s="207"/>
      <c r="AA580" s="129"/>
      <c r="AB580" s="129"/>
      <c r="AC580" s="129"/>
      <c r="AD580" s="129"/>
      <c r="AE580" s="129"/>
      <c r="AF580" s="2"/>
      <c r="AH580" s="2"/>
    </row>
    <row r="581" spans="1:34" s="1" customFormat="1" x14ac:dyDescent="0.3">
      <c r="A581" s="2"/>
      <c r="C581" s="2"/>
      <c r="D581" s="3"/>
      <c r="E581" s="181"/>
      <c r="F581" s="181"/>
      <c r="G581" s="181"/>
      <c r="H581" s="181"/>
      <c r="I581" s="181"/>
      <c r="J581" s="181"/>
      <c r="K581" s="181"/>
      <c r="L581" s="65"/>
      <c r="M581" s="65"/>
      <c r="N581" s="197"/>
      <c r="O581" s="197"/>
      <c r="P581" s="197"/>
      <c r="Q581" s="197"/>
      <c r="R581" s="197"/>
      <c r="S581" s="65"/>
      <c r="T581" s="68"/>
      <c r="U581" s="77"/>
      <c r="V581" s="14"/>
      <c r="W581" s="14"/>
      <c r="X581" s="89"/>
      <c r="Y581" s="84"/>
      <c r="Z581" s="207"/>
      <c r="AA581" s="129"/>
      <c r="AB581" s="129"/>
      <c r="AC581" s="129"/>
      <c r="AD581" s="129"/>
      <c r="AE581" s="129"/>
      <c r="AF581" s="2"/>
      <c r="AH581" s="2"/>
    </row>
    <row r="582" spans="1:34" s="1" customFormat="1" x14ac:dyDescent="0.3">
      <c r="A582" s="2"/>
      <c r="C582" s="2"/>
      <c r="D582" s="3"/>
      <c r="E582" s="181"/>
      <c r="F582" s="181"/>
      <c r="G582" s="181"/>
      <c r="H582" s="181"/>
      <c r="I582" s="181"/>
      <c r="J582" s="181"/>
      <c r="K582" s="181"/>
      <c r="L582" s="65"/>
      <c r="M582" s="65"/>
      <c r="N582" s="197"/>
      <c r="O582" s="197"/>
      <c r="P582" s="197"/>
      <c r="Q582" s="197"/>
      <c r="R582" s="197"/>
      <c r="S582" s="65"/>
      <c r="T582" s="68"/>
      <c r="U582" s="77"/>
      <c r="V582" s="14"/>
      <c r="W582" s="14"/>
      <c r="X582" s="89"/>
      <c r="Y582" s="84"/>
      <c r="Z582" s="207"/>
      <c r="AA582" s="129"/>
      <c r="AB582" s="129"/>
      <c r="AC582" s="129"/>
      <c r="AD582" s="129"/>
      <c r="AE582" s="129"/>
      <c r="AF582" s="2"/>
      <c r="AH582" s="2"/>
    </row>
    <row r="583" spans="1:34" s="1" customFormat="1" x14ac:dyDescent="0.3">
      <c r="A583" s="2"/>
      <c r="C583" s="2"/>
      <c r="D583" s="3"/>
      <c r="E583" s="181"/>
      <c r="F583" s="181"/>
      <c r="G583" s="181"/>
      <c r="H583" s="181"/>
      <c r="I583" s="181"/>
      <c r="J583" s="181"/>
      <c r="K583" s="181"/>
      <c r="L583" s="65"/>
      <c r="M583" s="65"/>
      <c r="N583" s="197"/>
      <c r="O583" s="197"/>
      <c r="P583" s="197"/>
      <c r="Q583" s="197"/>
      <c r="R583" s="197"/>
      <c r="S583" s="65"/>
      <c r="T583" s="68"/>
      <c r="U583" s="77"/>
      <c r="V583" s="14"/>
      <c r="W583" s="14"/>
      <c r="X583" s="89"/>
      <c r="Y583" s="84"/>
      <c r="Z583" s="207"/>
      <c r="AA583" s="129"/>
      <c r="AB583" s="129"/>
      <c r="AC583" s="129"/>
      <c r="AD583" s="129"/>
      <c r="AE583" s="129"/>
      <c r="AF583" s="2"/>
      <c r="AH583" s="2"/>
    </row>
    <row r="584" spans="1:34" s="1" customFormat="1" x14ac:dyDescent="0.3">
      <c r="A584" s="2"/>
      <c r="C584" s="2"/>
      <c r="D584" s="3"/>
      <c r="E584" s="181"/>
      <c r="F584" s="181"/>
      <c r="G584" s="181"/>
      <c r="H584" s="181"/>
      <c r="I584" s="181"/>
      <c r="J584" s="181"/>
      <c r="K584" s="181"/>
      <c r="L584" s="65"/>
      <c r="M584" s="65"/>
      <c r="N584" s="197"/>
      <c r="O584" s="197"/>
      <c r="P584" s="197"/>
      <c r="Q584" s="197"/>
      <c r="R584" s="197"/>
      <c r="S584" s="65"/>
      <c r="T584" s="68"/>
      <c r="U584" s="77"/>
      <c r="V584" s="14"/>
      <c r="W584" s="14"/>
      <c r="X584" s="89"/>
      <c r="Y584" s="84"/>
      <c r="Z584" s="207"/>
      <c r="AA584" s="129"/>
      <c r="AB584" s="129"/>
      <c r="AC584" s="129"/>
      <c r="AD584" s="129"/>
      <c r="AE584" s="129"/>
      <c r="AF584" s="2"/>
      <c r="AH584" s="2"/>
    </row>
    <row r="585" spans="1:34" s="1" customFormat="1" x14ac:dyDescent="0.3">
      <c r="A585" s="2"/>
      <c r="C585" s="2"/>
      <c r="D585" s="3"/>
      <c r="E585" s="181"/>
      <c r="F585" s="181"/>
      <c r="G585" s="181"/>
      <c r="H585" s="181"/>
      <c r="I585" s="181"/>
      <c r="J585" s="181"/>
      <c r="K585" s="181"/>
      <c r="L585" s="65"/>
      <c r="M585" s="65"/>
      <c r="N585" s="197"/>
      <c r="O585" s="197"/>
      <c r="P585" s="197"/>
      <c r="Q585" s="197"/>
      <c r="R585" s="197"/>
      <c r="S585" s="65"/>
      <c r="T585" s="68"/>
      <c r="U585" s="77"/>
      <c r="V585" s="14"/>
      <c r="W585" s="14"/>
      <c r="X585" s="89"/>
      <c r="Y585" s="84"/>
      <c r="Z585" s="207"/>
      <c r="AA585" s="129"/>
      <c r="AB585" s="129"/>
      <c r="AC585" s="129"/>
      <c r="AD585" s="129"/>
      <c r="AE585" s="129"/>
      <c r="AF585" s="2"/>
      <c r="AH585" s="2"/>
    </row>
    <row r="586" spans="1:34" s="1" customFormat="1" x14ac:dyDescent="0.3">
      <c r="A586" s="2"/>
      <c r="C586" s="2"/>
      <c r="D586" s="3"/>
      <c r="E586" s="181"/>
      <c r="F586" s="181"/>
      <c r="G586" s="181"/>
      <c r="H586" s="181"/>
      <c r="I586" s="181"/>
      <c r="J586" s="181"/>
      <c r="K586" s="181"/>
      <c r="L586" s="65"/>
      <c r="M586" s="65"/>
      <c r="N586" s="197"/>
      <c r="O586" s="197"/>
      <c r="P586" s="197"/>
      <c r="Q586" s="197"/>
      <c r="R586" s="197"/>
      <c r="S586" s="65"/>
      <c r="T586" s="68"/>
      <c r="U586" s="77"/>
      <c r="V586" s="14"/>
      <c r="W586" s="14"/>
      <c r="X586" s="89"/>
      <c r="Y586" s="84"/>
      <c r="Z586" s="207"/>
      <c r="AA586" s="129"/>
      <c r="AB586" s="129"/>
      <c r="AC586" s="129"/>
      <c r="AD586" s="129"/>
      <c r="AE586" s="129"/>
      <c r="AF586" s="2"/>
      <c r="AH586" s="2"/>
    </row>
    <row r="587" spans="1:34" s="1" customFormat="1" x14ac:dyDescent="0.3">
      <c r="A587" s="2"/>
      <c r="C587" s="2"/>
      <c r="D587" s="3"/>
      <c r="E587" s="181"/>
      <c r="F587" s="181"/>
      <c r="G587" s="181"/>
      <c r="H587" s="181"/>
      <c r="I587" s="181"/>
      <c r="J587" s="181"/>
      <c r="K587" s="181"/>
      <c r="L587" s="65"/>
      <c r="M587" s="65"/>
      <c r="N587" s="197"/>
      <c r="O587" s="197"/>
      <c r="P587" s="197"/>
      <c r="Q587" s="197"/>
      <c r="R587" s="197"/>
      <c r="S587" s="65"/>
      <c r="T587" s="68"/>
      <c r="U587" s="77"/>
      <c r="V587" s="14"/>
      <c r="W587" s="14"/>
      <c r="X587" s="89"/>
      <c r="Y587" s="84"/>
      <c r="Z587" s="207"/>
      <c r="AA587" s="129"/>
      <c r="AB587" s="129"/>
      <c r="AC587" s="129"/>
      <c r="AD587" s="129"/>
      <c r="AE587" s="129"/>
      <c r="AF587" s="2"/>
      <c r="AH587" s="2"/>
    </row>
    <row r="588" spans="1:34" s="1" customFormat="1" x14ac:dyDescent="0.3">
      <c r="A588" s="2"/>
      <c r="C588" s="2"/>
      <c r="D588" s="3"/>
      <c r="E588" s="181"/>
      <c r="F588" s="181"/>
      <c r="G588" s="181"/>
      <c r="H588" s="181"/>
      <c r="I588" s="181"/>
      <c r="J588" s="181"/>
      <c r="K588" s="181"/>
      <c r="L588" s="65"/>
      <c r="M588" s="65"/>
      <c r="N588" s="197"/>
      <c r="O588" s="197"/>
      <c r="P588" s="197"/>
      <c r="Q588" s="197"/>
      <c r="R588" s="197"/>
      <c r="S588" s="65"/>
      <c r="T588" s="68"/>
      <c r="U588" s="77"/>
      <c r="V588" s="14"/>
      <c r="W588" s="14"/>
      <c r="X588" s="89"/>
      <c r="Y588" s="84"/>
      <c r="Z588" s="207"/>
      <c r="AA588" s="129"/>
      <c r="AB588" s="129"/>
      <c r="AC588" s="129"/>
      <c r="AD588" s="129"/>
      <c r="AE588" s="129"/>
      <c r="AF588" s="2"/>
      <c r="AH588" s="2"/>
    </row>
    <row r="589" spans="1:34" s="1" customFormat="1" x14ac:dyDescent="0.3">
      <c r="A589" s="2"/>
      <c r="C589" s="2"/>
      <c r="D589" s="3"/>
      <c r="E589" s="181"/>
      <c r="F589" s="181"/>
      <c r="G589" s="181"/>
      <c r="H589" s="181"/>
      <c r="I589" s="181"/>
      <c r="J589" s="181"/>
      <c r="K589" s="181"/>
      <c r="L589" s="65"/>
      <c r="M589" s="65"/>
      <c r="N589" s="197"/>
      <c r="O589" s="197"/>
      <c r="P589" s="197"/>
      <c r="Q589" s="197"/>
      <c r="R589" s="197"/>
      <c r="S589" s="65"/>
      <c r="T589" s="68"/>
      <c r="U589" s="77"/>
      <c r="V589" s="14"/>
      <c r="W589" s="14"/>
      <c r="X589" s="89"/>
      <c r="Y589" s="84"/>
      <c r="Z589" s="207"/>
      <c r="AA589" s="129"/>
      <c r="AB589" s="129"/>
      <c r="AC589" s="129"/>
      <c r="AD589" s="129"/>
      <c r="AE589" s="129"/>
      <c r="AF589" s="2"/>
      <c r="AH589" s="2"/>
    </row>
    <row r="590" spans="1:34" s="1" customFormat="1" x14ac:dyDescent="0.3">
      <c r="A590" s="2"/>
      <c r="C590" s="2"/>
      <c r="D590" s="3"/>
      <c r="E590" s="181"/>
      <c r="F590" s="181"/>
      <c r="G590" s="181"/>
      <c r="H590" s="181"/>
      <c r="I590" s="181"/>
      <c r="J590" s="181"/>
      <c r="K590" s="181"/>
      <c r="L590" s="65"/>
      <c r="M590" s="65"/>
      <c r="N590" s="197"/>
      <c r="O590" s="197"/>
      <c r="P590" s="197"/>
      <c r="Q590" s="197"/>
      <c r="R590" s="197"/>
      <c r="S590" s="65"/>
      <c r="T590" s="68"/>
      <c r="U590" s="77"/>
      <c r="V590" s="14"/>
      <c r="W590" s="14"/>
      <c r="X590" s="89"/>
      <c r="Y590" s="84"/>
      <c r="Z590" s="207"/>
      <c r="AA590" s="129"/>
      <c r="AB590" s="129"/>
      <c r="AC590" s="129"/>
      <c r="AD590" s="129"/>
      <c r="AE590" s="129"/>
      <c r="AF590" s="2"/>
      <c r="AH590" s="2"/>
    </row>
    <row r="591" spans="1:34" s="1" customFormat="1" x14ac:dyDescent="0.3">
      <c r="A591" s="2"/>
      <c r="C591" s="2"/>
      <c r="D591" s="3"/>
      <c r="E591" s="181"/>
      <c r="F591" s="181"/>
      <c r="G591" s="181"/>
      <c r="H591" s="181"/>
      <c r="I591" s="181"/>
      <c r="J591" s="181"/>
      <c r="K591" s="181"/>
      <c r="L591" s="65"/>
      <c r="M591" s="65"/>
      <c r="N591" s="197"/>
      <c r="O591" s="197"/>
      <c r="P591" s="197"/>
      <c r="Q591" s="197"/>
      <c r="R591" s="197"/>
      <c r="S591" s="65"/>
      <c r="T591" s="68"/>
      <c r="U591" s="77"/>
      <c r="V591" s="14"/>
      <c r="W591" s="14"/>
      <c r="X591" s="89"/>
      <c r="Y591" s="84"/>
      <c r="Z591" s="207"/>
      <c r="AA591" s="129"/>
      <c r="AB591" s="129"/>
      <c r="AC591" s="129"/>
      <c r="AD591" s="129"/>
      <c r="AE591" s="129"/>
      <c r="AF591" s="2"/>
      <c r="AH591" s="2"/>
    </row>
    <row r="592" spans="1:34" s="1" customFormat="1" x14ac:dyDescent="0.3">
      <c r="A592" s="2"/>
      <c r="C592" s="2"/>
      <c r="D592" s="3"/>
      <c r="E592" s="181"/>
      <c r="F592" s="181"/>
      <c r="G592" s="181"/>
      <c r="H592" s="181"/>
      <c r="I592" s="181"/>
      <c r="J592" s="181"/>
      <c r="K592" s="181"/>
      <c r="L592" s="65"/>
      <c r="M592" s="65"/>
      <c r="N592" s="197"/>
      <c r="O592" s="197"/>
      <c r="P592" s="197"/>
      <c r="Q592" s="197"/>
      <c r="R592" s="197"/>
      <c r="S592" s="65"/>
      <c r="T592" s="68"/>
      <c r="U592" s="77"/>
      <c r="V592" s="14"/>
      <c r="W592" s="14"/>
      <c r="X592" s="89"/>
      <c r="Y592" s="84"/>
      <c r="Z592" s="207"/>
      <c r="AA592" s="129"/>
      <c r="AB592" s="129"/>
      <c r="AC592" s="129"/>
      <c r="AD592" s="129"/>
      <c r="AE592" s="129"/>
      <c r="AF592" s="2"/>
      <c r="AH592" s="2"/>
    </row>
    <row r="593" spans="1:34" s="1" customFormat="1" x14ac:dyDescent="0.3">
      <c r="A593" s="2"/>
      <c r="C593" s="2"/>
      <c r="D593" s="3"/>
      <c r="E593" s="181"/>
      <c r="F593" s="181"/>
      <c r="G593" s="181"/>
      <c r="H593" s="181"/>
      <c r="I593" s="181"/>
      <c r="J593" s="181"/>
      <c r="K593" s="181"/>
      <c r="L593" s="65"/>
      <c r="M593" s="65"/>
      <c r="N593" s="197"/>
      <c r="O593" s="197"/>
      <c r="P593" s="197"/>
      <c r="Q593" s="197"/>
      <c r="R593" s="197"/>
      <c r="S593" s="65"/>
      <c r="T593" s="68"/>
      <c r="U593" s="77"/>
      <c r="V593" s="14"/>
      <c r="W593" s="14"/>
      <c r="X593" s="89"/>
      <c r="Y593" s="84"/>
      <c r="Z593" s="207"/>
      <c r="AA593" s="129"/>
      <c r="AB593" s="129"/>
      <c r="AC593" s="129"/>
      <c r="AD593" s="129"/>
      <c r="AE593" s="129"/>
      <c r="AF593" s="2"/>
      <c r="AH593" s="2"/>
    </row>
    <row r="594" spans="1:34" s="1" customFormat="1" x14ac:dyDescent="0.3">
      <c r="A594" s="2"/>
      <c r="C594" s="2"/>
      <c r="D594" s="3"/>
      <c r="E594" s="181"/>
      <c r="F594" s="181"/>
      <c r="G594" s="181"/>
      <c r="H594" s="181"/>
      <c r="I594" s="181"/>
      <c r="J594" s="181"/>
      <c r="K594" s="181"/>
      <c r="L594" s="65"/>
      <c r="M594" s="65"/>
      <c r="N594" s="197"/>
      <c r="O594" s="197"/>
      <c r="P594" s="197"/>
      <c r="Q594" s="197"/>
      <c r="R594" s="197"/>
      <c r="S594" s="65"/>
      <c r="T594" s="68"/>
      <c r="U594" s="77"/>
      <c r="V594" s="14"/>
      <c r="W594" s="14"/>
      <c r="X594" s="89"/>
      <c r="Y594" s="84"/>
      <c r="Z594" s="207"/>
      <c r="AA594" s="129"/>
      <c r="AB594" s="129"/>
      <c r="AC594" s="129"/>
      <c r="AD594" s="129"/>
      <c r="AE594" s="129"/>
      <c r="AF594" s="2"/>
      <c r="AH594" s="2"/>
    </row>
    <row r="595" spans="1:34" s="1" customFormat="1" x14ac:dyDescent="0.3">
      <c r="A595" s="2"/>
      <c r="C595" s="2"/>
      <c r="D595" s="3"/>
      <c r="E595" s="181"/>
      <c r="F595" s="181"/>
      <c r="G595" s="181"/>
      <c r="H595" s="181"/>
      <c r="I595" s="181"/>
      <c r="J595" s="181"/>
      <c r="K595" s="181"/>
      <c r="L595" s="65"/>
      <c r="M595" s="65"/>
      <c r="N595" s="197"/>
      <c r="O595" s="197"/>
      <c r="P595" s="197"/>
      <c r="Q595" s="197"/>
      <c r="R595" s="197"/>
      <c r="S595" s="65"/>
      <c r="T595" s="68"/>
      <c r="U595" s="77"/>
      <c r="V595" s="14"/>
      <c r="W595" s="14"/>
      <c r="X595" s="89"/>
      <c r="Y595" s="84"/>
      <c r="Z595" s="207"/>
      <c r="AA595" s="129"/>
      <c r="AB595" s="129"/>
      <c r="AC595" s="129"/>
      <c r="AD595" s="129"/>
      <c r="AE595" s="129"/>
      <c r="AF595" s="2"/>
      <c r="AH595" s="2"/>
    </row>
    <row r="596" spans="1:34" s="1" customFormat="1" x14ac:dyDescent="0.3">
      <c r="A596" s="2"/>
      <c r="C596" s="2"/>
      <c r="D596" s="3"/>
      <c r="E596" s="181"/>
      <c r="F596" s="181"/>
      <c r="G596" s="181"/>
      <c r="H596" s="181"/>
      <c r="I596" s="181"/>
      <c r="J596" s="181"/>
      <c r="K596" s="181"/>
      <c r="L596" s="65"/>
      <c r="M596" s="65"/>
      <c r="N596" s="197"/>
      <c r="O596" s="197"/>
      <c r="P596" s="197"/>
      <c r="Q596" s="197"/>
      <c r="R596" s="197"/>
      <c r="S596" s="65"/>
      <c r="T596" s="68"/>
      <c r="U596" s="77"/>
      <c r="V596" s="14"/>
      <c r="W596" s="14"/>
      <c r="X596" s="89"/>
      <c r="Y596" s="84"/>
      <c r="Z596" s="207"/>
      <c r="AA596" s="129"/>
      <c r="AB596" s="129"/>
      <c r="AC596" s="129"/>
      <c r="AD596" s="129"/>
      <c r="AE596" s="129"/>
      <c r="AF596" s="2"/>
      <c r="AH596" s="2"/>
    </row>
    <row r="597" spans="1:34" s="1" customFormat="1" x14ac:dyDescent="0.3">
      <c r="A597" s="2"/>
      <c r="C597" s="2"/>
      <c r="D597" s="3"/>
      <c r="E597" s="181"/>
      <c r="F597" s="181"/>
      <c r="G597" s="181"/>
      <c r="H597" s="181"/>
      <c r="I597" s="181"/>
      <c r="J597" s="181"/>
      <c r="K597" s="181"/>
      <c r="L597" s="65"/>
      <c r="M597" s="65"/>
      <c r="N597" s="197"/>
      <c r="O597" s="197"/>
      <c r="P597" s="197"/>
      <c r="Q597" s="197"/>
      <c r="R597" s="197"/>
      <c r="S597" s="65"/>
      <c r="T597" s="68"/>
      <c r="U597" s="77"/>
      <c r="V597" s="14"/>
      <c r="W597" s="14"/>
      <c r="X597" s="89"/>
      <c r="Y597" s="84"/>
      <c r="Z597" s="207"/>
      <c r="AA597" s="129"/>
      <c r="AB597" s="129"/>
      <c r="AC597" s="129"/>
      <c r="AD597" s="129"/>
      <c r="AE597" s="129"/>
      <c r="AF597" s="2"/>
      <c r="AH597" s="2"/>
    </row>
    <row r="598" spans="1:34" s="1" customFormat="1" x14ac:dyDescent="0.3">
      <c r="A598" s="2"/>
      <c r="C598" s="2"/>
      <c r="D598" s="3"/>
      <c r="E598" s="181"/>
      <c r="F598" s="181"/>
      <c r="G598" s="181"/>
      <c r="H598" s="181"/>
      <c r="I598" s="181"/>
      <c r="J598" s="181"/>
      <c r="K598" s="181"/>
      <c r="L598" s="65"/>
      <c r="M598" s="65"/>
      <c r="N598" s="197"/>
      <c r="O598" s="197"/>
      <c r="P598" s="197"/>
      <c r="Q598" s="197"/>
      <c r="R598" s="197"/>
      <c r="S598" s="65"/>
      <c r="T598" s="68"/>
      <c r="U598" s="77"/>
      <c r="V598" s="14"/>
      <c r="W598" s="14"/>
      <c r="X598" s="89"/>
      <c r="Y598" s="84"/>
      <c r="Z598" s="207"/>
      <c r="AA598" s="129"/>
      <c r="AB598" s="129"/>
      <c r="AC598" s="129"/>
      <c r="AD598" s="129"/>
      <c r="AE598" s="129"/>
      <c r="AF598" s="2"/>
      <c r="AH598" s="2"/>
    </row>
    <row r="599" spans="1:34" s="1" customFormat="1" x14ac:dyDescent="0.3">
      <c r="A599" s="2"/>
      <c r="C599" s="2"/>
      <c r="D599" s="3"/>
      <c r="E599" s="181"/>
      <c r="F599" s="181"/>
      <c r="G599" s="181"/>
      <c r="H599" s="181"/>
      <c r="I599" s="181"/>
      <c r="J599" s="181"/>
      <c r="K599" s="181"/>
      <c r="L599" s="65"/>
      <c r="M599" s="65"/>
      <c r="N599" s="197"/>
      <c r="O599" s="197"/>
      <c r="P599" s="197"/>
      <c r="Q599" s="197"/>
      <c r="R599" s="197"/>
      <c r="S599" s="65"/>
      <c r="T599" s="68"/>
      <c r="U599" s="77"/>
      <c r="V599" s="14"/>
      <c r="W599" s="14"/>
      <c r="X599" s="89"/>
      <c r="Y599" s="84"/>
      <c r="Z599" s="207"/>
      <c r="AA599" s="129"/>
      <c r="AB599" s="129"/>
      <c r="AC599" s="129"/>
      <c r="AD599" s="129"/>
      <c r="AE599" s="129"/>
      <c r="AF599" s="2"/>
      <c r="AH599" s="2"/>
    </row>
    <row r="600" spans="1:34" s="1" customFormat="1" x14ac:dyDescent="0.3">
      <c r="A600" s="2"/>
      <c r="C600" s="2"/>
      <c r="D600" s="3"/>
      <c r="E600" s="181"/>
      <c r="F600" s="181"/>
      <c r="G600" s="181"/>
      <c r="H600" s="181"/>
      <c r="I600" s="181"/>
      <c r="J600" s="181"/>
      <c r="K600" s="181"/>
      <c r="L600" s="65"/>
      <c r="M600" s="65"/>
      <c r="N600" s="197"/>
      <c r="O600" s="197"/>
      <c r="P600" s="197"/>
      <c r="Q600" s="197"/>
      <c r="R600" s="197"/>
      <c r="S600" s="65"/>
      <c r="T600" s="68"/>
      <c r="U600" s="77"/>
      <c r="V600" s="14"/>
      <c r="W600" s="14"/>
      <c r="X600" s="89"/>
      <c r="Y600" s="84"/>
      <c r="Z600" s="207"/>
      <c r="AA600" s="129"/>
      <c r="AB600" s="129"/>
      <c r="AC600" s="129"/>
      <c r="AD600" s="129"/>
      <c r="AE600" s="129"/>
      <c r="AF600" s="2"/>
      <c r="AH600" s="2"/>
    </row>
    <row r="601" spans="1:34" s="1" customFormat="1" x14ac:dyDescent="0.3">
      <c r="A601" s="2"/>
      <c r="C601" s="2"/>
      <c r="D601" s="3"/>
      <c r="E601" s="181"/>
      <c r="F601" s="181"/>
      <c r="G601" s="181"/>
      <c r="H601" s="181"/>
      <c r="I601" s="181"/>
      <c r="J601" s="181"/>
      <c r="K601" s="181"/>
      <c r="L601" s="65"/>
      <c r="M601" s="65"/>
      <c r="N601" s="197"/>
      <c r="O601" s="197"/>
      <c r="P601" s="197"/>
      <c r="Q601" s="197"/>
      <c r="R601" s="197"/>
      <c r="S601" s="65"/>
      <c r="T601" s="68"/>
      <c r="U601" s="77"/>
      <c r="V601" s="14"/>
      <c r="W601" s="14"/>
      <c r="X601" s="89"/>
      <c r="Y601" s="84"/>
      <c r="Z601" s="207"/>
      <c r="AA601" s="129"/>
      <c r="AB601" s="129"/>
      <c r="AC601" s="129"/>
      <c r="AD601" s="129"/>
      <c r="AE601" s="129"/>
      <c r="AF601" s="2"/>
      <c r="AH601" s="2"/>
    </row>
    <row r="602" spans="1:34" s="1" customFormat="1" x14ac:dyDescent="0.3">
      <c r="A602" s="2"/>
      <c r="C602" s="2"/>
      <c r="D602" s="3"/>
      <c r="E602" s="181"/>
      <c r="F602" s="181"/>
      <c r="G602" s="181"/>
      <c r="H602" s="181"/>
      <c r="I602" s="181"/>
      <c r="J602" s="181"/>
      <c r="K602" s="181"/>
      <c r="L602" s="65"/>
      <c r="M602" s="65"/>
      <c r="N602" s="197"/>
      <c r="O602" s="197"/>
      <c r="P602" s="197"/>
      <c r="Q602" s="197"/>
      <c r="R602" s="197"/>
      <c r="S602" s="65"/>
      <c r="T602" s="68"/>
      <c r="U602" s="77"/>
      <c r="V602" s="14"/>
      <c r="W602" s="14"/>
      <c r="X602" s="89"/>
      <c r="Y602" s="84"/>
      <c r="Z602" s="207"/>
      <c r="AA602" s="129"/>
      <c r="AB602" s="129"/>
      <c r="AC602" s="129"/>
      <c r="AD602" s="129"/>
      <c r="AE602" s="129"/>
      <c r="AF602" s="2"/>
      <c r="AH602" s="2"/>
    </row>
    <row r="603" spans="1:34" s="1" customFormat="1" x14ac:dyDescent="0.3">
      <c r="A603" s="2"/>
      <c r="C603" s="2"/>
      <c r="D603" s="3"/>
      <c r="E603" s="181"/>
      <c r="F603" s="181"/>
      <c r="G603" s="181"/>
      <c r="H603" s="181"/>
      <c r="I603" s="181"/>
      <c r="J603" s="181"/>
      <c r="K603" s="181"/>
      <c r="L603" s="65"/>
      <c r="M603" s="65"/>
      <c r="N603" s="197"/>
      <c r="O603" s="197"/>
      <c r="P603" s="197"/>
      <c r="Q603" s="197"/>
      <c r="R603" s="197"/>
      <c r="S603" s="65"/>
      <c r="T603" s="68"/>
      <c r="U603" s="77"/>
      <c r="V603" s="14"/>
      <c r="W603" s="14"/>
      <c r="X603" s="89"/>
      <c r="Y603" s="84"/>
      <c r="Z603" s="207"/>
      <c r="AA603" s="129"/>
      <c r="AB603" s="129"/>
      <c r="AC603" s="129"/>
      <c r="AD603" s="129"/>
      <c r="AE603" s="129"/>
      <c r="AF603" s="2"/>
      <c r="AH603" s="2"/>
    </row>
    <row r="604" spans="1:34" s="1" customFormat="1" x14ac:dyDescent="0.3">
      <c r="A604" s="2"/>
      <c r="C604" s="2"/>
      <c r="D604" s="3"/>
      <c r="E604" s="181"/>
      <c r="F604" s="181"/>
      <c r="G604" s="181"/>
      <c r="H604" s="181"/>
      <c r="I604" s="181"/>
      <c r="J604" s="181"/>
      <c r="K604" s="181"/>
      <c r="L604" s="65"/>
      <c r="M604" s="65"/>
      <c r="N604" s="197"/>
      <c r="O604" s="197"/>
      <c r="P604" s="197"/>
      <c r="Q604" s="197"/>
      <c r="R604" s="197"/>
      <c r="S604" s="65"/>
      <c r="T604" s="68"/>
      <c r="U604" s="77"/>
      <c r="V604" s="14"/>
      <c r="W604" s="14"/>
      <c r="X604" s="89"/>
      <c r="Y604" s="84"/>
      <c r="Z604" s="207"/>
      <c r="AA604" s="129"/>
      <c r="AB604" s="129"/>
      <c r="AC604" s="129"/>
      <c r="AD604" s="129"/>
      <c r="AE604" s="129"/>
      <c r="AF604" s="2"/>
      <c r="AH604" s="2"/>
    </row>
    <row r="605" spans="1:34" s="1" customFormat="1" x14ac:dyDescent="0.3">
      <c r="A605" s="2"/>
      <c r="C605" s="2"/>
      <c r="D605" s="3"/>
      <c r="E605" s="181"/>
      <c r="F605" s="181"/>
      <c r="G605" s="181"/>
      <c r="H605" s="181"/>
      <c r="I605" s="181"/>
      <c r="J605" s="181"/>
      <c r="K605" s="181"/>
      <c r="L605" s="65"/>
      <c r="M605" s="65"/>
      <c r="N605" s="197"/>
      <c r="O605" s="197"/>
      <c r="P605" s="197"/>
      <c r="Q605" s="197"/>
      <c r="R605" s="197"/>
      <c r="S605" s="65"/>
      <c r="T605" s="68"/>
      <c r="U605" s="77"/>
      <c r="V605" s="14"/>
      <c r="W605" s="14"/>
      <c r="X605" s="89"/>
      <c r="Y605" s="84"/>
      <c r="Z605" s="207"/>
      <c r="AA605" s="129"/>
      <c r="AB605" s="129"/>
      <c r="AC605" s="129"/>
      <c r="AD605" s="129"/>
      <c r="AE605" s="129"/>
      <c r="AF605" s="2"/>
      <c r="AH605" s="2"/>
    </row>
    <row r="606" spans="1:34" s="1" customFormat="1" x14ac:dyDescent="0.3">
      <c r="A606" s="2"/>
      <c r="C606" s="2"/>
      <c r="D606" s="3"/>
      <c r="E606" s="181"/>
      <c r="F606" s="181"/>
      <c r="G606" s="181"/>
      <c r="H606" s="181"/>
      <c r="I606" s="181"/>
      <c r="J606" s="181"/>
      <c r="K606" s="181"/>
      <c r="L606" s="65"/>
      <c r="M606" s="65"/>
      <c r="N606" s="197"/>
      <c r="O606" s="197"/>
      <c r="P606" s="197"/>
      <c r="Q606" s="197"/>
      <c r="R606" s="197"/>
      <c r="S606" s="65"/>
      <c r="T606" s="68"/>
      <c r="U606" s="77"/>
      <c r="V606" s="14"/>
      <c r="W606" s="14"/>
      <c r="X606" s="89"/>
      <c r="Y606" s="84"/>
      <c r="Z606" s="207"/>
      <c r="AA606" s="129"/>
      <c r="AB606" s="129"/>
      <c r="AC606" s="129"/>
      <c r="AD606" s="129"/>
      <c r="AE606" s="129"/>
      <c r="AF606" s="2"/>
      <c r="AH606" s="2"/>
    </row>
    <row r="607" spans="1:34" s="1" customFormat="1" x14ac:dyDescent="0.3">
      <c r="A607" s="2"/>
      <c r="C607" s="2"/>
      <c r="D607" s="3"/>
      <c r="E607" s="181"/>
      <c r="F607" s="181"/>
      <c r="G607" s="181"/>
      <c r="H607" s="181"/>
      <c r="I607" s="181"/>
      <c r="J607" s="181"/>
      <c r="K607" s="181"/>
      <c r="L607" s="65"/>
      <c r="M607" s="65"/>
      <c r="N607" s="197"/>
      <c r="O607" s="197"/>
      <c r="P607" s="197"/>
      <c r="Q607" s="197"/>
      <c r="R607" s="197"/>
      <c r="S607" s="65"/>
      <c r="T607" s="68"/>
      <c r="U607" s="77"/>
      <c r="V607" s="14"/>
      <c r="W607" s="14"/>
      <c r="X607" s="89"/>
      <c r="Y607" s="84"/>
      <c r="Z607" s="207"/>
      <c r="AA607" s="129"/>
      <c r="AB607" s="129"/>
      <c r="AC607" s="129"/>
      <c r="AD607" s="129"/>
      <c r="AE607" s="129"/>
      <c r="AF607" s="2"/>
      <c r="AH607" s="2"/>
    </row>
    <row r="608" spans="1:34" s="1" customFormat="1" x14ac:dyDescent="0.3">
      <c r="A608" s="2"/>
      <c r="C608" s="2"/>
      <c r="D608" s="3"/>
      <c r="E608" s="181"/>
      <c r="F608" s="181"/>
      <c r="G608" s="181"/>
      <c r="H608" s="181"/>
      <c r="I608" s="181"/>
      <c r="J608" s="181"/>
      <c r="K608" s="181"/>
      <c r="L608" s="65"/>
      <c r="M608" s="65"/>
      <c r="N608" s="197"/>
      <c r="O608" s="197"/>
      <c r="P608" s="197"/>
      <c r="Q608" s="197"/>
      <c r="R608" s="197"/>
      <c r="S608" s="65"/>
      <c r="T608" s="68"/>
      <c r="U608" s="77"/>
      <c r="V608" s="14"/>
      <c r="W608" s="14"/>
      <c r="X608" s="89"/>
      <c r="Y608" s="84"/>
      <c r="Z608" s="207"/>
      <c r="AA608" s="129"/>
      <c r="AB608" s="129"/>
      <c r="AC608" s="129"/>
      <c r="AD608" s="129"/>
      <c r="AE608" s="129"/>
      <c r="AF608" s="2"/>
      <c r="AH608" s="2"/>
    </row>
    <row r="609" spans="1:34" s="1" customFormat="1" x14ac:dyDescent="0.3">
      <c r="A609" s="2"/>
      <c r="C609" s="2"/>
      <c r="D609" s="3"/>
      <c r="E609" s="181"/>
      <c r="F609" s="181"/>
      <c r="G609" s="181"/>
      <c r="H609" s="181"/>
      <c r="I609" s="181"/>
      <c r="J609" s="181"/>
      <c r="K609" s="181"/>
      <c r="L609" s="65"/>
      <c r="M609" s="65"/>
      <c r="N609" s="197"/>
      <c r="O609" s="197"/>
      <c r="P609" s="197"/>
      <c r="Q609" s="197"/>
      <c r="R609" s="197"/>
      <c r="S609" s="65"/>
      <c r="T609" s="68"/>
      <c r="U609" s="77"/>
      <c r="V609" s="14"/>
      <c r="W609" s="14"/>
      <c r="X609" s="89"/>
      <c r="Y609" s="84"/>
      <c r="Z609" s="207"/>
      <c r="AA609" s="129"/>
      <c r="AB609" s="129"/>
      <c r="AC609" s="129"/>
      <c r="AD609" s="129"/>
      <c r="AE609" s="129"/>
      <c r="AF609" s="2"/>
      <c r="AH609" s="2"/>
    </row>
    <row r="610" spans="1:34" s="1" customFormat="1" x14ac:dyDescent="0.3">
      <c r="A610" s="2"/>
      <c r="C610" s="2"/>
      <c r="D610" s="3"/>
      <c r="E610" s="181"/>
      <c r="F610" s="181"/>
      <c r="G610" s="181"/>
      <c r="H610" s="181"/>
      <c r="I610" s="181"/>
      <c r="J610" s="181"/>
      <c r="K610" s="181"/>
      <c r="L610" s="65"/>
      <c r="M610" s="65"/>
      <c r="N610" s="197"/>
      <c r="O610" s="197"/>
      <c r="P610" s="197"/>
      <c r="Q610" s="197"/>
      <c r="R610" s="197"/>
      <c r="S610" s="65"/>
      <c r="T610" s="68"/>
      <c r="U610" s="77"/>
      <c r="V610" s="14"/>
      <c r="W610" s="14"/>
      <c r="X610" s="89"/>
      <c r="Y610" s="84"/>
      <c r="Z610" s="207"/>
      <c r="AA610" s="129"/>
      <c r="AB610" s="129"/>
      <c r="AC610" s="129"/>
      <c r="AD610" s="129"/>
      <c r="AE610" s="129"/>
      <c r="AF610" s="2"/>
      <c r="AH610" s="2"/>
    </row>
    <row r="611" spans="1:34" s="1" customFormat="1" x14ac:dyDescent="0.3">
      <c r="A611" s="2"/>
      <c r="C611" s="2"/>
      <c r="D611" s="3"/>
      <c r="E611" s="181"/>
      <c r="F611" s="181"/>
      <c r="G611" s="181"/>
      <c r="H611" s="181"/>
      <c r="I611" s="181"/>
      <c r="J611" s="181"/>
      <c r="K611" s="181"/>
      <c r="L611" s="65"/>
      <c r="M611" s="65"/>
      <c r="N611" s="197"/>
      <c r="O611" s="197"/>
      <c r="P611" s="197"/>
      <c r="Q611" s="197"/>
      <c r="R611" s="197"/>
      <c r="S611" s="65"/>
      <c r="T611" s="68"/>
      <c r="U611" s="77"/>
      <c r="V611" s="14"/>
      <c r="W611" s="14"/>
      <c r="X611" s="89"/>
      <c r="Y611" s="84"/>
      <c r="Z611" s="207"/>
      <c r="AA611" s="129"/>
      <c r="AB611" s="129"/>
      <c r="AC611" s="129"/>
      <c r="AD611" s="129"/>
      <c r="AE611" s="129"/>
      <c r="AF611" s="2"/>
      <c r="AH611" s="2"/>
    </row>
    <row r="612" spans="1:34" s="1" customFormat="1" x14ac:dyDescent="0.3">
      <c r="A612" s="2"/>
      <c r="C612" s="2"/>
      <c r="D612" s="3"/>
      <c r="E612" s="181"/>
      <c r="F612" s="181"/>
      <c r="G612" s="181"/>
      <c r="H612" s="181"/>
      <c r="I612" s="181"/>
      <c r="J612" s="181"/>
      <c r="K612" s="181"/>
      <c r="L612" s="65"/>
      <c r="M612" s="65"/>
      <c r="N612" s="197"/>
      <c r="O612" s="197"/>
      <c r="P612" s="197"/>
      <c r="Q612" s="197"/>
      <c r="R612" s="197"/>
      <c r="S612" s="65"/>
      <c r="T612" s="68"/>
      <c r="U612" s="77"/>
      <c r="V612" s="14"/>
      <c r="W612" s="14"/>
      <c r="X612" s="89"/>
      <c r="Y612" s="84"/>
      <c r="Z612" s="207"/>
      <c r="AA612" s="129"/>
      <c r="AB612" s="129"/>
      <c r="AC612" s="129"/>
      <c r="AD612" s="129"/>
      <c r="AE612" s="129"/>
      <c r="AF612" s="2"/>
      <c r="AH612" s="2"/>
    </row>
    <row r="613" spans="1:34" s="1" customFormat="1" x14ac:dyDescent="0.3">
      <c r="A613" s="2"/>
      <c r="C613" s="2"/>
      <c r="D613" s="3"/>
      <c r="E613" s="181"/>
      <c r="F613" s="181"/>
      <c r="G613" s="181"/>
      <c r="H613" s="181"/>
      <c r="I613" s="181"/>
      <c r="J613" s="181"/>
      <c r="K613" s="181"/>
      <c r="L613" s="65"/>
      <c r="M613" s="65"/>
      <c r="N613" s="197"/>
      <c r="O613" s="197"/>
      <c r="P613" s="197"/>
      <c r="Q613" s="197"/>
      <c r="R613" s="197"/>
      <c r="S613" s="65"/>
      <c r="T613" s="68"/>
      <c r="U613" s="77"/>
      <c r="V613" s="14"/>
      <c r="W613" s="14"/>
      <c r="X613" s="89"/>
      <c r="Y613" s="84"/>
      <c r="Z613" s="207"/>
      <c r="AA613" s="129"/>
      <c r="AB613" s="129"/>
      <c r="AC613" s="129"/>
      <c r="AD613" s="129"/>
      <c r="AE613" s="129"/>
      <c r="AF613" s="2"/>
      <c r="AH613" s="2"/>
    </row>
    <row r="614" spans="1:34" s="1" customFormat="1" x14ac:dyDescent="0.3">
      <c r="A614" s="2"/>
      <c r="C614" s="2"/>
      <c r="D614" s="3"/>
      <c r="E614" s="181"/>
      <c r="F614" s="181"/>
      <c r="G614" s="181"/>
      <c r="H614" s="181"/>
      <c r="I614" s="181"/>
      <c r="J614" s="181"/>
      <c r="K614" s="181"/>
      <c r="L614" s="65"/>
      <c r="M614" s="65"/>
      <c r="N614" s="197"/>
      <c r="O614" s="197"/>
      <c r="P614" s="197"/>
      <c r="Q614" s="197"/>
      <c r="R614" s="197"/>
      <c r="S614" s="65"/>
      <c r="T614" s="68"/>
      <c r="U614" s="77"/>
      <c r="V614" s="14"/>
      <c r="W614" s="14"/>
      <c r="X614" s="89"/>
      <c r="Y614" s="84"/>
      <c r="Z614" s="207"/>
      <c r="AA614" s="129"/>
      <c r="AB614" s="129"/>
      <c r="AC614" s="129"/>
      <c r="AD614" s="129"/>
      <c r="AE614" s="129"/>
      <c r="AF614" s="2"/>
      <c r="AH614" s="2"/>
    </row>
    <row r="615" spans="1:34" s="1" customFormat="1" x14ac:dyDescent="0.3">
      <c r="A615" s="2"/>
      <c r="C615" s="2"/>
      <c r="D615" s="3"/>
      <c r="E615" s="181"/>
      <c r="F615" s="181"/>
      <c r="G615" s="181"/>
      <c r="H615" s="181"/>
      <c r="I615" s="181"/>
      <c r="J615" s="181"/>
      <c r="K615" s="181"/>
      <c r="L615" s="65"/>
      <c r="M615" s="65"/>
      <c r="N615" s="197"/>
      <c r="O615" s="197"/>
      <c r="P615" s="197"/>
      <c r="Q615" s="197"/>
      <c r="R615" s="197"/>
      <c r="S615" s="65"/>
      <c r="T615" s="68"/>
      <c r="U615" s="77"/>
      <c r="V615" s="14"/>
      <c r="W615" s="14"/>
      <c r="X615" s="89"/>
      <c r="Y615" s="84"/>
      <c r="Z615" s="207"/>
      <c r="AA615" s="129"/>
      <c r="AB615" s="129"/>
      <c r="AC615" s="129"/>
      <c r="AD615" s="129"/>
      <c r="AE615" s="129"/>
      <c r="AF615" s="2"/>
      <c r="AH615" s="2"/>
    </row>
    <row r="616" spans="1:34" s="1" customFormat="1" x14ac:dyDescent="0.3">
      <c r="A616" s="2"/>
      <c r="C616" s="2"/>
      <c r="D616" s="3"/>
      <c r="E616" s="181"/>
      <c r="F616" s="181"/>
      <c r="G616" s="181"/>
      <c r="H616" s="181"/>
      <c r="I616" s="181"/>
      <c r="J616" s="181"/>
      <c r="K616" s="181"/>
      <c r="L616" s="65"/>
      <c r="M616" s="65"/>
      <c r="N616" s="197"/>
      <c r="O616" s="197"/>
      <c r="P616" s="197"/>
      <c r="Q616" s="197"/>
      <c r="R616" s="197"/>
      <c r="S616" s="65"/>
      <c r="T616" s="68"/>
      <c r="U616" s="77"/>
      <c r="V616" s="14"/>
      <c r="W616" s="14"/>
      <c r="X616" s="89"/>
      <c r="Y616" s="84"/>
      <c r="Z616" s="207"/>
      <c r="AA616" s="129"/>
      <c r="AB616" s="129"/>
      <c r="AC616" s="129"/>
      <c r="AD616" s="129"/>
      <c r="AE616" s="129"/>
      <c r="AF616" s="2"/>
      <c r="AH616" s="2"/>
    </row>
    <row r="617" spans="1:34" s="1" customFormat="1" x14ac:dyDescent="0.3">
      <c r="A617" s="2"/>
      <c r="C617" s="2"/>
      <c r="D617" s="3"/>
      <c r="E617" s="181"/>
      <c r="F617" s="181"/>
      <c r="G617" s="181"/>
      <c r="H617" s="181"/>
      <c r="I617" s="181"/>
      <c r="J617" s="181"/>
      <c r="K617" s="181"/>
      <c r="L617" s="65"/>
      <c r="M617" s="65"/>
      <c r="N617" s="197"/>
      <c r="O617" s="197"/>
      <c r="P617" s="197"/>
      <c r="Q617" s="197"/>
      <c r="R617" s="197"/>
      <c r="S617" s="65"/>
      <c r="T617" s="68"/>
      <c r="U617" s="77"/>
      <c r="V617" s="14"/>
      <c r="W617" s="14"/>
      <c r="X617" s="89"/>
      <c r="Y617" s="84"/>
      <c r="Z617" s="207"/>
      <c r="AA617" s="129"/>
      <c r="AB617" s="129"/>
      <c r="AC617" s="129"/>
      <c r="AD617" s="129"/>
      <c r="AE617" s="129"/>
      <c r="AF617" s="2"/>
      <c r="AH617" s="2"/>
    </row>
    <row r="618" spans="1:34" s="1" customFormat="1" x14ac:dyDescent="0.3">
      <c r="A618" s="2"/>
      <c r="C618" s="2"/>
      <c r="D618" s="3"/>
      <c r="E618" s="181"/>
      <c r="F618" s="181"/>
      <c r="G618" s="181"/>
      <c r="H618" s="181"/>
      <c r="I618" s="181"/>
      <c r="J618" s="181"/>
      <c r="K618" s="181"/>
      <c r="L618" s="65"/>
      <c r="M618" s="65"/>
      <c r="N618" s="197"/>
      <c r="O618" s="197"/>
      <c r="P618" s="197"/>
      <c r="Q618" s="197"/>
      <c r="R618" s="197"/>
      <c r="S618" s="65"/>
      <c r="T618" s="68"/>
      <c r="U618" s="77"/>
      <c r="V618" s="14"/>
      <c r="W618" s="14"/>
      <c r="X618" s="89"/>
      <c r="Y618" s="84"/>
      <c r="Z618" s="207"/>
      <c r="AA618" s="129"/>
      <c r="AB618" s="129"/>
      <c r="AC618" s="129"/>
      <c r="AD618" s="129"/>
      <c r="AE618" s="129"/>
      <c r="AF618" s="2"/>
      <c r="AH618" s="2"/>
    </row>
    <row r="619" spans="1:34" s="1" customFormat="1" x14ac:dyDescent="0.3">
      <c r="A619" s="2"/>
      <c r="C619" s="2"/>
      <c r="D619" s="3"/>
      <c r="E619" s="181"/>
      <c r="F619" s="181"/>
      <c r="G619" s="181"/>
      <c r="H619" s="181"/>
      <c r="I619" s="181"/>
      <c r="J619" s="181"/>
      <c r="K619" s="181"/>
      <c r="L619" s="65"/>
      <c r="M619" s="65"/>
      <c r="N619" s="197"/>
      <c r="O619" s="197"/>
      <c r="P619" s="197"/>
      <c r="Q619" s="197"/>
      <c r="R619" s="197"/>
      <c r="S619" s="65"/>
      <c r="T619" s="68"/>
      <c r="U619" s="77"/>
      <c r="V619" s="14"/>
      <c r="W619" s="14"/>
      <c r="X619" s="89"/>
      <c r="Y619" s="84"/>
      <c r="Z619" s="207"/>
      <c r="AA619" s="129"/>
      <c r="AB619" s="129"/>
      <c r="AC619" s="129"/>
      <c r="AD619" s="129"/>
      <c r="AE619" s="129"/>
      <c r="AF619" s="2"/>
      <c r="AH619" s="2"/>
    </row>
    <row r="620" spans="1:34" s="1" customFormat="1" x14ac:dyDescent="0.3">
      <c r="A620" s="2"/>
      <c r="C620" s="2"/>
      <c r="D620" s="3"/>
      <c r="E620" s="181"/>
      <c r="F620" s="181"/>
      <c r="G620" s="181"/>
      <c r="H620" s="181"/>
      <c r="I620" s="181"/>
      <c r="J620" s="181"/>
      <c r="K620" s="181"/>
      <c r="L620" s="65"/>
      <c r="M620" s="65"/>
      <c r="N620" s="197"/>
      <c r="O620" s="197"/>
      <c r="P620" s="197"/>
      <c r="Q620" s="197"/>
      <c r="R620" s="197"/>
      <c r="S620" s="65"/>
      <c r="T620" s="68"/>
      <c r="U620" s="77"/>
      <c r="V620" s="14"/>
      <c r="W620" s="14"/>
      <c r="X620" s="89"/>
      <c r="Y620" s="84"/>
      <c r="Z620" s="207"/>
      <c r="AA620" s="129"/>
      <c r="AB620" s="129"/>
      <c r="AC620" s="129"/>
      <c r="AD620" s="129"/>
      <c r="AE620" s="129"/>
      <c r="AF620" s="2"/>
      <c r="AH620" s="2"/>
    </row>
    <row r="621" spans="1:34" s="1" customFormat="1" x14ac:dyDescent="0.3">
      <c r="A621" s="2"/>
      <c r="C621" s="2"/>
      <c r="D621" s="3"/>
      <c r="E621" s="181"/>
      <c r="F621" s="181"/>
      <c r="G621" s="181"/>
      <c r="H621" s="181"/>
      <c r="I621" s="181"/>
      <c r="J621" s="181"/>
      <c r="K621" s="181"/>
      <c r="L621" s="65"/>
      <c r="M621" s="65"/>
      <c r="N621" s="197"/>
      <c r="O621" s="197"/>
      <c r="P621" s="197"/>
      <c r="Q621" s="197"/>
      <c r="R621" s="197"/>
      <c r="S621" s="65"/>
      <c r="T621" s="68"/>
      <c r="U621" s="77"/>
      <c r="V621" s="14"/>
      <c r="W621" s="14"/>
      <c r="X621" s="89"/>
      <c r="Y621" s="84"/>
      <c r="Z621" s="207"/>
      <c r="AA621" s="129"/>
      <c r="AB621" s="129"/>
      <c r="AC621" s="129"/>
      <c r="AD621" s="129"/>
      <c r="AE621" s="129"/>
      <c r="AF621" s="2"/>
      <c r="AH621" s="2"/>
    </row>
    <row r="622" spans="1:34" s="1" customFormat="1" x14ac:dyDescent="0.3">
      <c r="A622" s="2"/>
      <c r="C622" s="2"/>
      <c r="D622" s="3"/>
      <c r="E622" s="181"/>
      <c r="F622" s="181"/>
      <c r="G622" s="181"/>
      <c r="H622" s="181"/>
      <c r="I622" s="181"/>
      <c r="J622" s="181"/>
      <c r="K622" s="181"/>
      <c r="L622" s="65"/>
      <c r="M622" s="65"/>
      <c r="N622" s="197"/>
      <c r="O622" s="197"/>
      <c r="P622" s="197"/>
      <c r="Q622" s="197"/>
      <c r="R622" s="197"/>
      <c r="S622" s="65"/>
      <c r="T622" s="68"/>
      <c r="U622" s="77"/>
      <c r="V622" s="14"/>
      <c r="W622" s="14"/>
      <c r="X622" s="89"/>
      <c r="Y622" s="84"/>
      <c r="Z622" s="207"/>
      <c r="AA622" s="129"/>
      <c r="AB622" s="129"/>
      <c r="AC622" s="129"/>
      <c r="AD622" s="129"/>
      <c r="AE622" s="129"/>
      <c r="AF622" s="2"/>
      <c r="AH622" s="2"/>
    </row>
    <row r="623" spans="1:34" s="1" customFormat="1" x14ac:dyDescent="0.3">
      <c r="A623" s="2"/>
      <c r="C623" s="2"/>
      <c r="D623" s="3"/>
      <c r="E623" s="181"/>
      <c r="F623" s="181"/>
      <c r="G623" s="181"/>
      <c r="H623" s="181"/>
      <c r="I623" s="181"/>
      <c r="J623" s="181"/>
      <c r="K623" s="181"/>
      <c r="L623" s="65"/>
      <c r="M623" s="65"/>
      <c r="N623" s="197"/>
      <c r="O623" s="197"/>
      <c r="P623" s="197"/>
      <c r="Q623" s="197"/>
      <c r="R623" s="197"/>
      <c r="S623" s="65"/>
      <c r="T623" s="68"/>
      <c r="U623" s="77"/>
      <c r="V623" s="14"/>
      <c r="W623" s="14"/>
      <c r="X623" s="89"/>
      <c r="Y623" s="84"/>
      <c r="Z623" s="207"/>
      <c r="AA623" s="129"/>
      <c r="AB623" s="129"/>
      <c r="AC623" s="129"/>
      <c r="AD623" s="129"/>
      <c r="AE623" s="129"/>
      <c r="AF623" s="2"/>
      <c r="AH623" s="2"/>
    </row>
    <row r="624" spans="1:34" s="1" customFormat="1" x14ac:dyDescent="0.3">
      <c r="A624" s="2"/>
      <c r="C624" s="2"/>
      <c r="D624" s="3"/>
      <c r="E624" s="181"/>
      <c r="F624" s="181"/>
      <c r="G624" s="181"/>
      <c r="H624" s="181"/>
      <c r="I624" s="181"/>
      <c r="J624" s="181"/>
      <c r="K624" s="181"/>
      <c r="L624" s="65"/>
      <c r="M624" s="65"/>
      <c r="N624" s="197"/>
      <c r="O624" s="197"/>
      <c r="P624" s="197"/>
      <c r="Q624" s="197"/>
      <c r="R624" s="197"/>
      <c r="S624" s="65"/>
      <c r="T624" s="68"/>
      <c r="U624" s="77"/>
      <c r="V624" s="14"/>
      <c r="W624" s="14"/>
      <c r="X624" s="89"/>
      <c r="Y624" s="84"/>
      <c r="Z624" s="207"/>
      <c r="AA624" s="129"/>
      <c r="AB624" s="129"/>
      <c r="AC624" s="129"/>
      <c r="AD624" s="129"/>
      <c r="AE624" s="129"/>
      <c r="AF624" s="2"/>
      <c r="AH624" s="2"/>
    </row>
    <row r="625" spans="1:34" s="1" customFormat="1" x14ac:dyDescent="0.3">
      <c r="A625" s="2"/>
      <c r="C625" s="2"/>
      <c r="D625" s="3"/>
      <c r="E625" s="181"/>
      <c r="F625" s="181"/>
      <c r="G625" s="181"/>
      <c r="H625" s="181"/>
      <c r="I625" s="181"/>
      <c r="J625" s="181"/>
      <c r="K625" s="181"/>
      <c r="L625" s="65"/>
      <c r="M625" s="65"/>
      <c r="N625" s="197"/>
      <c r="O625" s="197"/>
      <c r="P625" s="197"/>
      <c r="Q625" s="197"/>
      <c r="R625" s="197"/>
      <c r="S625" s="65"/>
      <c r="T625" s="68"/>
      <c r="U625" s="77"/>
      <c r="V625" s="14"/>
      <c r="W625" s="14"/>
      <c r="X625" s="89"/>
      <c r="Y625" s="84"/>
      <c r="Z625" s="207"/>
      <c r="AA625" s="129"/>
      <c r="AB625" s="129"/>
      <c r="AC625" s="129"/>
      <c r="AD625" s="129"/>
      <c r="AE625" s="129"/>
      <c r="AF625" s="2"/>
      <c r="AH625" s="2"/>
    </row>
    <row r="626" spans="1:34" s="1" customFormat="1" x14ac:dyDescent="0.3">
      <c r="A626" s="2"/>
      <c r="C626" s="2"/>
      <c r="D626" s="3"/>
      <c r="E626" s="181"/>
      <c r="F626" s="181"/>
      <c r="G626" s="181"/>
      <c r="H626" s="181"/>
      <c r="I626" s="181"/>
      <c r="J626" s="181"/>
      <c r="K626" s="181"/>
      <c r="L626" s="65"/>
      <c r="M626" s="65"/>
      <c r="N626" s="197"/>
      <c r="O626" s="197"/>
      <c r="P626" s="197"/>
      <c r="Q626" s="197"/>
      <c r="R626" s="197"/>
      <c r="S626" s="65"/>
      <c r="T626" s="68"/>
      <c r="U626" s="77"/>
      <c r="V626" s="14"/>
      <c r="W626" s="14"/>
      <c r="X626" s="89"/>
      <c r="Y626" s="84"/>
      <c r="Z626" s="207"/>
      <c r="AA626" s="129"/>
      <c r="AB626" s="129"/>
      <c r="AC626" s="129"/>
      <c r="AD626" s="129"/>
      <c r="AE626" s="129"/>
      <c r="AF626" s="2"/>
      <c r="AH626" s="2"/>
    </row>
    <row r="627" spans="1:34" s="1" customFormat="1" x14ac:dyDescent="0.3">
      <c r="A627" s="2"/>
      <c r="C627" s="2"/>
      <c r="D627" s="3"/>
      <c r="E627" s="181"/>
      <c r="F627" s="181"/>
      <c r="G627" s="181"/>
      <c r="H627" s="181"/>
      <c r="I627" s="181"/>
      <c r="J627" s="181"/>
      <c r="K627" s="181"/>
      <c r="L627" s="65"/>
      <c r="M627" s="65"/>
      <c r="N627" s="197"/>
      <c r="O627" s="197"/>
      <c r="P627" s="197"/>
      <c r="Q627" s="197"/>
      <c r="R627" s="197"/>
      <c r="S627" s="65"/>
      <c r="T627" s="68"/>
      <c r="U627" s="77"/>
      <c r="V627" s="14"/>
      <c r="W627" s="14"/>
      <c r="X627" s="89"/>
      <c r="Y627" s="84"/>
      <c r="Z627" s="207"/>
      <c r="AA627" s="129"/>
      <c r="AB627" s="129"/>
      <c r="AC627" s="129"/>
      <c r="AD627" s="129"/>
      <c r="AE627" s="129"/>
      <c r="AF627" s="2"/>
      <c r="AH627" s="2"/>
    </row>
    <row r="628" spans="1:34" s="1" customFormat="1" x14ac:dyDescent="0.3">
      <c r="A628" s="2"/>
      <c r="C628" s="2"/>
      <c r="D628" s="3"/>
      <c r="E628" s="181"/>
      <c r="F628" s="181"/>
      <c r="G628" s="181"/>
      <c r="H628" s="181"/>
      <c r="I628" s="181"/>
      <c r="J628" s="181"/>
      <c r="K628" s="181"/>
      <c r="L628" s="65"/>
      <c r="M628" s="65"/>
      <c r="N628" s="197"/>
      <c r="O628" s="197"/>
      <c r="P628" s="197"/>
      <c r="Q628" s="197"/>
      <c r="R628" s="197"/>
      <c r="S628" s="65"/>
      <c r="T628" s="68"/>
      <c r="U628" s="77"/>
      <c r="V628" s="14"/>
      <c r="W628" s="14"/>
      <c r="X628" s="89"/>
      <c r="Y628" s="84"/>
      <c r="Z628" s="207"/>
      <c r="AA628" s="129"/>
      <c r="AB628" s="129"/>
      <c r="AC628" s="129"/>
      <c r="AD628" s="129"/>
      <c r="AE628" s="129"/>
      <c r="AF628" s="2"/>
      <c r="AH628" s="2"/>
    </row>
    <row r="629" spans="1:34" s="1" customFormat="1" x14ac:dyDescent="0.3">
      <c r="A629" s="2"/>
      <c r="C629" s="2"/>
      <c r="D629" s="3"/>
      <c r="E629" s="181"/>
      <c r="F629" s="181"/>
      <c r="G629" s="181"/>
      <c r="H629" s="181"/>
      <c r="I629" s="181"/>
      <c r="J629" s="181"/>
      <c r="K629" s="181"/>
      <c r="L629" s="65"/>
      <c r="M629" s="65"/>
      <c r="N629" s="197"/>
      <c r="O629" s="197"/>
      <c r="P629" s="197"/>
      <c r="Q629" s="197"/>
      <c r="R629" s="197"/>
      <c r="S629" s="65"/>
      <c r="T629" s="68"/>
      <c r="U629" s="77"/>
      <c r="V629" s="14"/>
      <c r="W629" s="14"/>
      <c r="X629" s="89"/>
      <c r="Y629" s="84"/>
      <c r="Z629" s="207"/>
      <c r="AA629" s="129"/>
      <c r="AB629" s="129"/>
      <c r="AC629" s="129"/>
      <c r="AD629" s="129"/>
      <c r="AE629" s="129"/>
      <c r="AF629" s="2"/>
      <c r="AH629" s="2"/>
    </row>
    <row r="630" spans="1:34" s="1" customFormat="1" x14ac:dyDescent="0.3">
      <c r="A630" s="2"/>
      <c r="C630" s="2"/>
      <c r="D630" s="3"/>
      <c r="E630" s="181"/>
      <c r="F630" s="181"/>
      <c r="G630" s="181"/>
      <c r="H630" s="181"/>
      <c r="I630" s="181"/>
      <c r="J630" s="181"/>
      <c r="K630" s="181"/>
      <c r="L630" s="65"/>
      <c r="M630" s="65"/>
      <c r="N630" s="197"/>
      <c r="O630" s="197"/>
      <c r="P630" s="197"/>
      <c r="Q630" s="197"/>
      <c r="R630" s="197"/>
      <c r="S630" s="65"/>
      <c r="T630" s="68"/>
      <c r="U630" s="77"/>
      <c r="V630" s="14"/>
      <c r="W630" s="14"/>
      <c r="X630" s="89"/>
      <c r="Y630" s="84"/>
      <c r="Z630" s="207"/>
      <c r="AA630" s="129"/>
      <c r="AB630" s="129"/>
      <c r="AC630" s="129"/>
      <c r="AD630" s="129"/>
      <c r="AE630" s="129"/>
      <c r="AF630" s="2"/>
      <c r="AH630" s="2"/>
    </row>
    <row r="631" spans="1:34" s="1" customFormat="1" x14ac:dyDescent="0.3">
      <c r="A631" s="2"/>
      <c r="C631" s="2"/>
      <c r="D631" s="3"/>
      <c r="E631" s="181"/>
      <c r="F631" s="181"/>
      <c r="G631" s="181"/>
      <c r="H631" s="181"/>
      <c r="I631" s="181"/>
      <c r="J631" s="181"/>
      <c r="K631" s="181"/>
      <c r="L631" s="65"/>
      <c r="M631" s="65"/>
      <c r="N631" s="197"/>
      <c r="O631" s="197"/>
      <c r="P631" s="197"/>
      <c r="Q631" s="197"/>
      <c r="R631" s="197"/>
      <c r="S631" s="65"/>
      <c r="T631" s="68"/>
      <c r="U631" s="77"/>
      <c r="V631" s="14"/>
      <c r="W631" s="14"/>
      <c r="X631" s="89"/>
      <c r="Y631" s="84"/>
      <c r="Z631" s="207"/>
      <c r="AA631" s="129"/>
      <c r="AB631" s="129"/>
      <c r="AC631" s="129"/>
      <c r="AD631" s="129"/>
      <c r="AE631" s="129"/>
      <c r="AF631" s="2"/>
      <c r="AH631" s="2"/>
    </row>
    <row r="632" spans="1:34" s="1" customFormat="1" x14ac:dyDescent="0.3">
      <c r="A632" s="2"/>
      <c r="C632" s="2"/>
      <c r="D632" s="3"/>
      <c r="E632" s="181"/>
      <c r="F632" s="181"/>
      <c r="G632" s="181"/>
      <c r="H632" s="181"/>
      <c r="I632" s="181"/>
      <c r="J632" s="181"/>
      <c r="K632" s="181"/>
      <c r="L632" s="65"/>
      <c r="M632" s="65"/>
      <c r="N632" s="197"/>
      <c r="O632" s="197"/>
      <c r="P632" s="197"/>
      <c r="Q632" s="197"/>
      <c r="R632" s="197"/>
      <c r="S632" s="65"/>
      <c r="T632" s="68"/>
      <c r="U632" s="77"/>
      <c r="V632" s="14"/>
      <c r="W632" s="14"/>
      <c r="X632" s="89"/>
      <c r="Y632" s="84"/>
      <c r="Z632" s="207"/>
      <c r="AA632" s="129"/>
      <c r="AB632" s="129"/>
      <c r="AC632" s="129"/>
      <c r="AD632" s="129"/>
      <c r="AE632" s="129"/>
      <c r="AF632" s="2"/>
      <c r="AH632" s="2"/>
    </row>
    <row r="633" spans="1:34" s="1" customFormat="1" x14ac:dyDescent="0.3">
      <c r="A633" s="2"/>
      <c r="C633" s="2"/>
      <c r="D633" s="3"/>
      <c r="E633" s="181"/>
      <c r="F633" s="181"/>
      <c r="G633" s="181"/>
      <c r="H633" s="181"/>
      <c r="I633" s="181"/>
      <c r="J633" s="181"/>
      <c r="K633" s="181"/>
      <c r="L633" s="65"/>
      <c r="M633" s="65"/>
      <c r="N633" s="197"/>
      <c r="O633" s="197"/>
      <c r="P633" s="197"/>
      <c r="Q633" s="197"/>
      <c r="R633" s="197"/>
      <c r="S633" s="65"/>
      <c r="T633" s="68"/>
      <c r="U633" s="77"/>
      <c r="V633" s="14"/>
      <c r="W633" s="14"/>
      <c r="X633" s="89"/>
      <c r="Y633" s="84"/>
      <c r="Z633" s="207"/>
      <c r="AA633" s="129"/>
      <c r="AB633" s="129"/>
      <c r="AC633" s="129"/>
      <c r="AD633" s="129"/>
      <c r="AE633" s="129"/>
      <c r="AF633" s="2"/>
      <c r="AH633" s="2"/>
    </row>
    <row r="634" spans="1:34" s="1" customFormat="1" x14ac:dyDescent="0.3">
      <c r="A634" s="2"/>
      <c r="C634" s="2"/>
      <c r="D634" s="3"/>
      <c r="E634" s="181"/>
      <c r="F634" s="181"/>
      <c r="G634" s="181"/>
      <c r="H634" s="181"/>
      <c r="I634" s="181"/>
      <c r="J634" s="181"/>
      <c r="K634" s="181"/>
      <c r="L634" s="65"/>
      <c r="M634" s="65"/>
      <c r="N634" s="197"/>
      <c r="O634" s="197"/>
      <c r="P634" s="197"/>
      <c r="Q634" s="197"/>
      <c r="R634" s="197"/>
      <c r="S634" s="65"/>
      <c r="T634" s="68"/>
      <c r="U634" s="77"/>
      <c r="V634" s="14"/>
      <c r="W634" s="14"/>
      <c r="X634" s="89"/>
      <c r="Y634" s="84"/>
      <c r="Z634" s="207"/>
      <c r="AA634" s="129"/>
      <c r="AB634" s="129"/>
      <c r="AC634" s="129"/>
      <c r="AD634" s="129"/>
      <c r="AE634" s="129"/>
      <c r="AF634" s="2"/>
      <c r="AH634" s="2"/>
    </row>
    <row r="635" spans="1:34" s="1" customFormat="1" x14ac:dyDescent="0.3">
      <c r="A635" s="2"/>
      <c r="C635" s="2"/>
      <c r="D635" s="3"/>
      <c r="E635" s="181"/>
      <c r="F635" s="181"/>
      <c r="G635" s="181"/>
      <c r="H635" s="181"/>
      <c r="I635" s="181"/>
      <c r="J635" s="181"/>
      <c r="K635" s="181"/>
      <c r="L635" s="65"/>
      <c r="M635" s="65"/>
      <c r="N635" s="197"/>
      <c r="O635" s="197"/>
      <c r="P635" s="197"/>
      <c r="Q635" s="197"/>
      <c r="R635" s="197"/>
      <c r="S635" s="65"/>
      <c r="T635" s="68"/>
      <c r="U635" s="77"/>
      <c r="V635" s="14"/>
      <c r="W635" s="14"/>
      <c r="X635" s="89"/>
      <c r="Y635" s="84"/>
      <c r="Z635" s="207"/>
      <c r="AA635" s="129"/>
      <c r="AB635" s="129"/>
      <c r="AC635" s="129"/>
      <c r="AD635" s="129"/>
      <c r="AE635" s="129"/>
      <c r="AF635" s="2"/>
      <c r="AH635" s="2"/>
    </row>
    <row r="636" spans="1:34" s="1" customFormat="1" x14ac:dyDescent="0.3">
      <c r="A636" s="2"/>
      <c r="C636" s="2"/>
      <c r="D636" s="3"/>
      <c r="E636" s="181"/>
      <c r="F636" s="181"/>
      <c r="G636" s="181"/>
      <c r="H636" s="181"/>
      <c r="I636" s="181"/>
      <c r="J636" s="181"/>
      <c r="K636" s="181"/>
      <c r="L636" s="65"/>
      <c r="M636" s="65"/>
      <c r="N636" s="197"/>
      <c r="O636" s="197"/>
      <c r="P636" s="197"/>
      <c r="Q636" s="197"/>
      <c r="R636" s="197"/>
      <c r="S636" s="65"/>
      <c r="T636" s="68"/>
      <c r="U636" s="77"/>
      <c r="V636" s="14"/>
      <c r="W636" s="14"/>
      <c r="X636" s="89"/>
      <c r="Y636" s="84"/>
      <c r="Z636" s="207"/>
      <c r="AA636" s="129"/>
      <c r="AB636" s="129"/>
      <c r="AC636" s="129"/>
      <c r="AD636" s="129"/>
      <c r="AE636" s="129"/>
      <c r="AF636" s="2"/>
      <c r="AH636" s="2"/>
    </row>
    <row r="637" spans="1:34" s="1" customFormat="1" x14ac:dyDescent="0.3">
      <c r="A637" s="2"/>
      <c r="C637" s="2"/>
      <c r="D637" s="3"/>
      <c r="E637" s="181"/>
      <c r="F637" s="181"/>
      <c r="G637" s="181"/>
      <c r="H637" s="181"/>
      <c r="I637" s="181"/>
      <c r="J637" s="181"/>
      <c r="K637" s="181"/>
      <c r="L637" s="65"/>
      <c r="M637" s="65"/>
      <c r="N637" s="197"/>
      <c r="O637" s="197"/>
      <c r="P637" s="197"/>
      <c r="Q637" s="197"/>
      <c r="R637" s="197"/>
      <c r="S637" s="65"/>
      <c r="T637" s="68"/>
      <c r="U637" s="77"/>
      <c r="V637" s="14"/>
      <c r="W637" s="14"/>
      <c r="X637" s="89"/>
      <c r="Y637" s="84"/>
      <c r="Z637" s="207"/>
      <c r="AA637" s="129"/>
      <c r="AB637" s="129"/>
      <c r="AC637" s="129"/>
      <c r="AD637" s="129"/>
      <c r="AE637" s="129"/>
      <c r="AF637" s="2"/>
      <c r="AH637" s="2"/>
    </row>
    <row r="638" spans="1:34" s="1" customFormat="1" x14ac:dyDescent="0.3">
      <c r="A638" s="2"/>
      <c r="C638" s="2"/>
      <c r="D638" s="3"/>
      <c r="E638" s="181"/>
      <c r="F638" s="181"/>
      <c r="G638" s="181"/>
      <c r="H638" s="181"/>
      <c r="I638" s="181"/>
      <c r="J638" s="181"/>
      <c r="K638" s="181"/>
      <c r="L638" s="65"/>
      <c r="M638" s="65"/>
      <c r="N638" s="197"/>
      <c r="O638" s="197"/>
      <c r="P638" s="197"/>
      <c r="Q638" s="197"/>
      <c r="R638" s="197"/>
      <c r="S638" s="65"/>
      <c r="T638" s="68"/>
      <c r="U638" s="77"/>
      <c r="V638" s="14"/>
      <c r="W638" s="14"/>
      <c r="X638" s="89"/>
      <c r="Y638" s="84"/>
      <c r="Z638" s="207"/>
      <c r="AA638" s="129"/>
      <c r="AB638" s="129"/>
      <c r="AC638" s="129"/>
      <c r="AD638" s="129"/>
      <c r="AE638" s="129"/>
      <c r="AF638" s="2"/>
      <c r="AH638" s="2"/>
    </row>
    <row r="639" spans="1:34" s="1" customFormat="1" x14ac:dyDescent="0.3">
      <c r="A639" s="2"/>
      <c r="C639" s="2"/>
      <c r="D639" s="3"/>
      <c r="E639" s="181"/>
      <c r="F639" s="181"/>
      <c r="G639" s="181"/>
      <c r="H639" s="181"/>
      <c r="I639" s="181"/>
      <c r="J639" s="181"/>
      <c r="K639" s="181"/>
      <c r="L639" s="65"/>
      <c r="M639" s="65"/>
      <c r="N639" s="197"/>
      <c r="O639" s="197"/>
      <c r="P639" s="197"/>
      <c r="Q639" s="197"/>
      <c r="R639" s="197"/>
      <c r="S639" s="65"/>
      <c r="T639" s="68"/>
      <c r="U639" s="77"/>
      <c r="V639" s="14"/>
      <c r="W639" s="14"/>
      <c r="X639" s="89"/>
      <c r="Y639" s="84"/>
      <c r="Z639" s="207"/>
      <c r="AA639" s="129"/>
      <c r="AB639" s="129"/>
      <c r="AC639" s="129"/>
      <c r="AD639" s="129"/>
      <c r="AE639" s="129"/>
      <c r="AF639" s="2"/>
      <c r="AH639" s="2"/>
    </row>
    <row r="640" spans="1:34" s="1" customFormat="1" x14ac:dyDescent="0.3">
      <c r="A640" s="2"/>
      <c r="C640" s="2"/>
      <c r="D640" s="3"/>
      <c r="E640" s="181"/>
      <c r="F640" s="181"/>
      <c r="G640" s="181"/>
      <c r="H640" s="181"/>
      <c r="I640" s="181"/>
      <c r="J640" s="181"/>
      <c r="K640" s="181"/>
      <c r="L640" s="65"/>
      <c r="M640" s="65"/>
      <c r="N640" s="197"/>
      <c r="O640" s="197"/>
      <c r="P640" s="197"/>
      <c r="Q640" s="197"/>
      <c r="R640" s="197"/>
      <c r="S640" s="65"/>
      <c r="T640" s="68"/>
      <c r="U640" s="77"/>
      <c r="V640" s="14"/>
      <c r="W640" s="14"/>
      <c r="X640" s="89"/>
      <c r="Y640" s="84"/>
      <c r="Z640" s="207"/>
      <c r="AA640" s="129"/>
      <c r="AB640" s="129"/>
      <c r="AC640" s="129"/>
      <c r="AD640" s="129"/>
      <c r="AE640" s="129"/>
      <c r="AF640" s="2"/>
      <c r="AH640" s="2"/>
    </row>
    <row r="641" spans="1:34" s="1" customFormat="1" x14ac:dyDescent="0.3">
      <c r="A641" s="2"/>
      <c r="C641" s="2"/>
      <c r="D641" s="3"/>
      <c r="E641" s="181"/>
      <c r="F641" s="181"/>
      <c r="G641" s="181"/>
      <c r="H641" s="181"/>
      <c r="I641" s="181"/>
      <c r="J641" s="181"/>
      <c r="K641" s="181"/>
      <c r="L641" s="65"/>
      <c r="M641" s="65"/>
      <c r="N641" s="197"/>
      <c r="O641" s="197"/>
      <c r="P641" s="197"/>
      <c r="Q641" s="197"/>
      <c r="R641" s="197"/>
      <c r="S641" s="65"/>
      <c r="T641" s="68"/>
      <c r="U641" s="77"/>
      <c r="V641" s="14"/>
      <c r="W641" s="14"/>
      <c r="X641" s="89"/>
      <c r="Y641" s="84"/>
      <c r="Z641" s="207"/>
      <c r="AA641" s="129"/>
      <c r="AB641" s="129"/>
      <c r="AC641" s="129"/>
      <c r="AD641" s="129"/>
      <c r="AE641" s="129"/>
      <c r="AF641" s="2"/>
      <c r="AH641" s="2"/>
    </row>
    <row r="642" spans="1:34" s="1" customFormat="1" x14ac:dyDescent="0.3">
      <c r="A642" s="2"/>
      <c r="C642" s="2"/>
      <c r="D642" s="3"/>
      <c r="E642" s="181"/>
      <c r="F642" s="181"/>
      <c r="G642" s="181"/>
      <c r="H642" s="181"/>
      <c r="I642" s="181"/>
      <c r="J642" s="181"/>
      <c r="K642" s="181"/>
      <c r="L642" s="65"/>
      <c r="M642" s="65"/>
      <c r="N642" s="197"/>
      <c r="O642" s="197"/>
      <c r="P642" s="197"/>
      <c r="Q642" s="197"/>
      <c r="R642" s="197"/>
      <c r="S642" s="65"/>
      <c r="T642" s="68"/>
      <c r="U642" s="77"/>
      <c r="V642" s="14"/>
      <c r="W642" s="14"/>
      <c r="X642" s="89"/>
      <c r="Y642" s="84"/>
      <c r="Z642" s="207"/>
      <c r="AA642" s="129"/>
      <c r="AB642" s="129"/>
      <c r="AC642" s="129"/>
      <c r="AD642" s="129"/>
      <c r="AE642" s="129"/>
      <c r="AF642" s="2"/>
      <c r="AH642" s="2"/>
    </row>
    <row r="643" spans="1:34" s="1" customFormat="1" x14ac:dyDescent="0.3">
      <c r="A643" s="2"/>
      <c r="C643" s="2"/>
      <c r="D643" s="3"/>
      <c r="E643" s="181"/>
      <c r="F643" s="181"/>
      <c r="G643" s="181"/>
      <c r="H643" s="181"/>
      <c r="I643" s="181"/>
      <c r="J643" s="181"/>
      <c r="K643" s="181"/>
      <c r="L643" s="65"/>
      <c r="M643" s="65"/>
      <c r="N643" s="197"/>
      <c r="O643" s="197"/>
      <c r="P643" s="197"/>
      <c r="Q643" s="197"/>
      <c r="R643" s="197"/>
      <c r="S643" s="65"/>
      <c r="T643" s="68"/>
      <c r="U643" s="77"/>
      <c r="V643" s="14"/>
      <c r="W643" s="14"/>
      <c r="X643" s="89"/>
      <c r="Y643" s="84"/>
      <c r="Z643" s="207"/>
      <c r="AA643" s="129"/>
      <c r="AB643" s="129"/>
      <c r="AC643" s="129"/>
      <c r="AD643" s="129"/>
      <c r="AE643" s="129"/>
      <c r="AF643" s="2"/>
      <c r="AH643" s="2"/>
    </row>
    <row r="644" spans="1:34" s="1" customFormat="1" x14ac:dyDescent="0.3">
      <c r="A644" s="2"/>
      <c r="C644" s="2"/>
      <c r="D644" s="3"/>
      <c r="E644" s="181"/>
      <c r="F644" s="181"/>
      <c r="G644" s="181"/>
      <c r="H644" s="181"/>
      <c r="I644" s="181"/>
      <c r="J644" s="181"/>
      <c r="K644" s="181"/>
      <c r="L644" s="65"/>
      <c r="M644" s="65"/>
      <c r="N644" s="197"/>
      <c r="O644" s="197"/>
      <c r="P644" s="197"/>
      <c r="Q644" s="197"/>
      <c r="R644" s="197"/>
      <c r="S644" s="65"/>
      <c r="T644" s="68"/>
      <c r="U644" s="77"/>
      <c r="V644" s="14"/>
      <c r="W644" s="14"/>
      <c r="X644" s="89"/>
      <c r="Y644" s="84"/>
      <c r="Z644" s="207"/>
      <c r="AA644" s="129"/>
      <c r="AB644" s="129"/>
      <c r="AC644" s="129"/>
      <c r="AD644" s="129"/>
      <c r="AE644" s="129"/>
      <c r="AF644" s="2"/>
      <c r="AH644" s="2"/>
    </row>
    <row r="645" spans="1:34" s="1" customFormat="1" x14ac:dyDescent="0.3">
      <c r="A645" s="2"/>
      <c r="C645" s="2"/>
      <c r="D645" s="3"/>
      <c r="E645" s="181"/>
      <c r="F645" s="181"/>
      <c r="G645" s="181"/>
      <c r="H645" s="181"/>
      <c r="I645" s="181"/>
      <c r="J645" s="181"/>
      <c r="K645" s="181"/>
      <c r="L645" s="65"/>
      <c r="M645" s="65"/>
      <c r="N645" s="197"/>
      <c r="O645" s="197"/>
      <c r="P645" s="197"/>
      <c r="Q645" s="197"/>
      <c r="R645" s="197"/>
      <c r="S645" s="65"/>
      <c r="T645" s="68"/>
      <c r="U645" s="77"/>
      <c r="V645" s="14"/>
      <c r="W645" s="14"/>
      <c r="X645" s="89"/>
      <c r="Y645" s="84"/>
      <c r="Z645" s="207"/>
      <c r="AA645" s="129"/>
      <c r="AB645" s="129"/>
      <c r="AC645" s="129"/>
      <c r="AD645" s="129"/>
      <c r="AE645" s="129"/>
      <c r="AF645" s="2"/>
      <c r="AH645" s="2"/>
    </row>
    <row r="646" spans="1:34" s="1" customFormat="1" x14ac:dyDescent="0.3">
      <c r="A646" s="2"/>
      <c r="C646" s="2"/>
      <c r="D646" s="3"/>
      <c r="E646" s="181"/>
      <c r="F646" s="181"/>
      <c r="G646" s="181"/>
      <c r="H646" s="181"/>
      <c r="I646" s="181"/>
      <c r="J646" s="181"/>
      <c r="K646" s="181"/>
      <c r="L646" s="65"/>
      <c r="M646" s="65"/>
      <c r="N646" s="197"/>
      <c r="O646" s="197"/>
      <c r="P646" s="197"/>
      <c r="Q646" s="197"/>
      <c r="R646" s="197"/>
      <c r="S646" s="65"/>
      <c r="T646" s="68"/>
      <c r="U646" s="77"/>
      <c r="V646" s="14"/>
      <c r="W646" s="14"/>
      <c r="X646" s="89"/>
      <c r="Y646" s="84"/>
      <c r="Z646" s="207"/>
      <c r="AA646" s="129"/>
      <c r="AB646" s="129"/>
      <c r="AC646" s="129"/>
      <c r="AD646" s="129"/>
      <c r="AE646" s="129"/>
      <c r="AF646" s="2"/>
      <c r="AH646" s="2"/>
    </row>
    <row r="647" spans="1:34" s="1" customFormat="1" x14ac:dyDescent="0.3">
      <c r="A647" s="2"/>
      <c r="C647" s="2"/>
      <c r="D647" s="3"/>
      <c r="E647" s="181"/>
      <c r="F647" s="181"/>
      <c r="G647" s="181"/>
      <c r="H647" s="181"/>
      <c r="I647" s="181"/>
      <c r="J647" s="181"/>
      <c r="K647" s="181"/>
      <c r="L647" s="65"/>
      <c r="M647" s="65"/>
      <c r="N647" s="197"/>
      <c r="O647" s="197"/>
      <c r="P647" s="197"/>
      <c r="Q647" s="197"/>
      <c r="R647" s="197"/>
      <c r="S647" s="65"/>
      <c r="T647" s="68"/>
      <c r="U647" s="77"/>
      <c r="V647" s="14"/>
      <c r="W647" s="14"/>
      <c r="X647" s="89"/>
      <c r="Y647" s="84"/>
      <c r="Z647" s="207"/>
      <c r="AA647" s="129"/>
      <c r="AB647" s="129"/>
      <c r="AC647" s="129"/>
      <c r="AD647" s="129"/>
      <c r="AE647" s="129"/>
      <c r="AF647" s="2"/>
      <c r="AH647" s="2"/>
    </row>
    <row r="648" spans="1:34" s="1" customFormat="1" x14ac:dyDescent="0.3">
      <c r="A648" s="2"/>
      <c r="C648" s="2"/>
      <c r="D648" s="3"/>
      <c r="E648" s="181"/>
      <c r="F648" s="181"/>
      <c r="G648" s="181"/>
      <c r="H648" s="181"/>
      <c r="I648" s="181"/>
      <c r="J648" s="181"/>
      <c r="K648" s="181"/>
      <c r="L648" s="65"/>
      <c r="M648" s="65"/>
      <c r="N648" s="197"/>
      <c r="O648" s="197"/>
      <c r="P648" s="197"/>
      <c r="Q648" s="197"/>
      <c r="R648" s="197"/>
      <c r="S648" s="65"/>
      <c r="T648" s="68"/>
      <c r="U648" s="77"/>
      <c r="V648" s="14"/>
      <c r="W648" s="14"/>
      <c r="X648" s="89"/>
      <c r="Y648" s="84"/>
      <c r="Z648" s="207"/>
      <c r="AA648" s="129"/>
      <c r="AB648" s="129"/>
      <c r="AC648" s="129"/>
      <c r="AD648" s="129"/>
      <c r="AE648" s="129"/>
      <c r="AF648" s="2"/>
      <c r="AH648" s="2"/>
    </row>
    <row r="649" spans="1:34" s="1" customFormat="1" x14ac:dyDescent="0.3">
      <c r="A649" s="2"/>
      <c r="C649" s="2"/>
      <c r="D649" s="3"/>
      <c r="E649" s="181"/>
      <c r="F649" s="181"/>
      <c r="G649" s="181"/>
      <c r="H649" s="181"/>
      <c r="I649" s="181"/>
      <c r="J649" s="181"/>
      <c r="K649" s="181"/>
      <c r="L649" s="65"/>
      <c r="M649" s="65"/>
      <c r="N649" s="197"/>
      <c r="O649" s="197"/>
      <c r="P649" s="197"/>
      <c r="Q649" s="197"/>
      <c r="R649" s="197"/>
      <c r="S649" s="65"/>
      <c r="T649" s="68"/>
      <c r="U649" s="77"/>
      <c r="V649" s="14"/>
      <c r="W649" s="14"/>
      <c r="X649" s="89"/>
      <c r="Y649" s="84"/>
      <c r="Z649" s="207"/>
      <c r="AA649" s="129"/>
      <c r="AB649" s="129"/>
      <c r="AC649" s="129"/>
      <c r="AD649" s="129"/>
      <c r="AE649" s="129"/>
      <c r="AF649" s="2"/>
      <c r="AH649" s="2"/>
    </row>
    <row r="650" spans="1:34" s="1" customFormat="1" x14ac:dyDescent="0.3">
      <c r="A650" s="2"/>
      <c r="C650" s="2"/>
      <c r="D650" s="3"/>
      <c r="E650" s="181"/>
      <c r="F650" s="181"/>
      <c r="G650" s="181"/>
      <c r="H650" s="181"/>
      <c r="I650" s="181"/>
      <c r="J650" s="181"/>
      <c r="K650" s="181"/>
      <c r="L650" s="65"/>
      <c r="M650" s="65"/>
      <c r="N650" s="197"/>
      <c r="O650" s="197"/>
      <c r="P650" s="197"/>
      <c r="Q650" s="197"/>
      <c r="R650" s="197"/>
      <c r="S650" s="65"/>
      <c r="T650" s="68"/>
      <c r="U650" s="77"/>
      <c r="V650" s="14"/>
      <c r="W650" s="14"/>
      <c r="X650" s="89"/>
      <c r="Y650" s="84"/>
      <c r="Z650" s="207"/>
      <c r="AA650" s="129"/>
      <c r="AB650" s="129"/>
      <c r="AC650" s="129"/>
      <c r="AD650" s="129"/>
      <c r="AE650" s="129"/>
      <c r="AF650" s="2"/>
      <c r="AH650" s="2"/>
    </row>
    <row r="651" spans="1:34" s="1" customFormat="1" x14ac:dyDescent="0.3">
      <c r="A651" s="2"/>
      <c r="C651" s="2"/>
      <c r="D651" s="3"/>
      <c r="E651" s="181"/>
      <c r="F651" s="181"/>
      <c r="G651" s="181"/>
      <c r="H651" s="181"/>
      <c r="I651" s="181"/>
      <c r="J651" s="181"/>
      <c r="K651" s="181"/>
      <c r="L651" s="65"/>
      <c r="M651" s="65"/>
      <c r="N651" s="197"/>
      <c r="O651" s="197"/>
      <c r="P651" s="197"/>
      <c r="Q651" s="197"/>
      <c r="R651" s="197"/>
      <c r="S651" s="65"/>
      <c r="T651" s="68"/>
      <c r="U651" s="77"/>
      <c r="V651" s="14"/>
      <c r="W651" s="14"/>
      <c r="X651" s="89"/>
      <c r="Y651" s="84"/>
      <c r="Z651" s="207"/>
      <c r="AA651" s="129"/>
      <c r="AB651" s="129"/>
      <c r="AC651" s="129"/>
      <c r="AD651" s="129"/>
      <c r="AE651" s="129"/>
      <c r="AF651" s="2"/>
      <c r="AH651" s="2"/>
    </row>
    <row r="652" spans="1:34" s="1" customFormat="1" x14ac:dyDescent="0.3">
      <c r="A652" s="2"/>
      <c r="C652" s="2"/>
      <c r="D652" s="3"/>
      <c r="E652" s="181"/>
      <c r="F652" s="181"/>
      <c r="G652" s="181"/>
      <c r="H652" s="181"/>
      <c r="I652" s="181"/>
      <c r="J652" s="181"/>
      <c r="K652" s="181"/>
      <c r="L652" s="65"/>
      <c r="M652" s="65"/>
      <c r="N652" s="197"/>
      <c r="O652" s="197"/>
      <c r="P652" s="197"/>
      <c r="Q652" s="197"/>
      <c r="R652" s="197"/>
      <c r="S652" s="65"/>
      <c r="T652" s="68"/>
      <c r="U652" s="77"/>
      <c r="V652" s="14"/>
      <c r="W652" s="14"/>
      <c r="X652" s="89"/>
      <c r="Y652" s="84"/>
      <c r="Z652" s="207"/>
      <c r="AA652" s="129"/>
      <c r="AB652" s="129"/>
      <c r="AC652" s="129"/>
      <c r="AD652" s="129"/>
      <c r="AE652" s="129"/>
      <c r="AF652" s="2"/>
      <c r="AH652" s="2"/>
    </row>
    <row r="653" spans="1:34" s="1" customFormat="1" x14ac:dyDescent="0.3">
      <c r="A653" s="2"/>
      <c r="C653" s="2"/>
      <c r="D653" s="3"/>
      <c r="E653" s="181"/>
      <c r="F653" s="181"/>
      <c r="G653" s="181"/>
      <c r="H653" s="181"/>
      <c r="I653" s="181"/>
      <c r="J653" s="181"/>
      <c r="K653" s="181"/>
      <c r="L653" s="65"/>
      <c r="M653" s="65"/>
      <c r="N653" s="197"/>
      <c r="O653" s="197"/>
      <c r="P653" s="197"/>
      <c r="Q653" s="197"/>
      <c r="R653" s="197"/>
      <c r="S653" s="65"/>
      <c r="T653" s="68"/>
      <c r="U653" s="77"/>
      <c r="V653" s="14"/>
      <c r="W653" s="14"/>
      <c r="X653" s="89"/>
      <c r="Y653" s="84"/>
      <c r="Z653" s="207"/>
      <c r="AA653" s="129"/>
      <c r="AB653" s="129"/>
      <c r="AC653" s="129"/>
      <c r="AD653" s="129"/>
      <c r="AE653" s="129"/>
      <c r="AF653" s="2"/>
      <c r="AH653" s="2"/>
    </row>
    <row r="654" spans="1:34" s="1" customFormat="1" x14ac:dyDescent="0.3">
      <c r="A654" s="2"/>
      <c r="C654" s="2"/>
      <c r="D654" s="3"/>
      <c r="E654" s="181"/>
      <c r="F654" s="181"/>
      <c r="G654" s="181"/>
      <c r="H654" s="181"/>
      <c r="I654" s="181"/>
      <c r="J654" s="181"/>
      <c r="K654" s="181"/>
      <c r="L654" s="65"/>
      <c r="M654" s="65"/>
      <c r="N654" s="197"/>
      <c r="O654" s="197"/>
      <c r="P654" s="197"/>
      <c r="Q654" s="197"/>
      <c r="R654" s="197"/>
      <c r="S654" s="65"/>
      <c r="T654" s="68"/>
      <c r="U654" s="77"/>
      <c r="V654" s="14"/>
      <c r="W654" s="14"/>
      <c r="X654" s="89"/>
      <c r="Y654" s="84"/>
      <c r="Z654" s="207"/>
      <c r="AA654" s="129"/>
      <c r="AB654" s="129"/>
      <c r="AC654" s="129"/>
      <c r="AD654" s="129"/>
      <c r="AE654" s="129"/>
      <c r="AF654" s="2"/>
      <c r="AH654" s="2"/>
    </row>
    <row r="655" spans="1:34" s="1" customFormat="1" x14ac:dyDescent="0.3">
      <c r="A655" s="2"/>
      <c r="C655" s="2"/>
      <c r="D655" s="3"/>
      <c r="E655" s="181"/>
      <c r="F655" s="181"/>
      <c r="G655" s="181"/>
      <c r="H655" s="181"/>
      <c r="I655" s="181"/>
      <c r="J655" s="181"/>
      <c r="K655" s="181"/>
      <c r="L655" s="65"/>
      <c r="M655" s="65"/>
      <c r="N655" s="197"/>
      <c r="O655" s="197"/>
      <c r="P655" s="197"/>
      <c r="Q655" s="197"/>
      <c r="R655" s="197"/>
      <c r="S655" s="65"/>
      <c r="T655" s="68"/>
      <c r="U655" s="77"/>
      <c r="V655" s="14"/>
      <c r="W655" s="14"/>
      <c r="X655" s="89"/>
      <c r="Y655" s="84"/>
      <c r="Z655" s="207"/>
      <c r="AA655" s="129"/>
      <c r="AB655" s="129"/>
      <c r="AC655" s="129"/>
      <c r="AD655" s="129"/>
      <c r="AE655" s="129"/>
      <c r="AF655" s="2"/>
      <c r="AH655" s="2"/>
    </row>
    <row r="656" spans="1:34" s="1" customFormat="1" x14ac:dyDescent="0.3">
      <c r="A656" s="2"/>
      <c r="C656" s="2"/>
      <c r="D656" s="3"/>
      <c r="E656" s="181"/>
      <c r="F656" s="181"/>
      <c r="G656" s="181"/>
      <c r="H656" s="181"/>
      <c r="I656" s="181"/>
      <c r="J656" s="181"/>
      <c r="K656" s="181"/>
      <c r="L656" s="65"/>
      <c r="M656" s="65"/>
      <c r="N656" s="197"/>
      <c r="O656" s="197"/>
      <c r="P656" s="197"/>
      <c r="Q656" s="197"/>
      <c r="R656" s="197"/>
      <c r="S656" s="65"/>
      <c r="T656" s="68"/>
      <c r="U656" s="77"/>
      <c r="V656" s="14"/>
      <c r="W656" s="14"/>
      <c r="X656" s="89"/>
      <c r="Y656" s="84"/>
      <c r="Z656" s="207"/>
      <c r="AA656" s="129"/>
      <c r="AB656" s="129"/>
      <c r="AC656" s="129"/>
      <c r="AD656" s="129"/>
      <c r="AE656" s="129"/>
      <c r="AF656" s="2"/>
      <c r="AH656" s="2"/>
    </row>
    <row r="657" spans="1:34" s="1" customFormat="1" x14ac:dyDescent="0.3">
      <c r="A657" s="2"/>
      <c r="C657" s="2"/>
      <c r="D657" s="3"/>
      <c r="E657" s="181"/>
      <c r="F657" s="181"/>
      <c r="G657" s="181"/>
      <c r="H657" s="181"/>
      <c r="I657" s="181"/>
      <c r="J657" s="181"/>
      <c r="K657" s="181"/>
      <c r="L657" s="65"/>
      <c r="M657" s="65"/>
      <c r="N657" s="197"/>
      <c r="O657" s="197"/>
      <c r="P657" s="197"/>
      <c r="Q657" s="197"/>
      <c r="R657" s="197"/>
      <c r="S657" s="65"/>
      <c r="T657" s="68"/>
      <c r="U657" s="77"/>
      <c r="V657" s="14"/>
      <c r="W657" s="14"/>
      <c r="X657" s="89"/>
      <c r="Y657" s="84"/>
      <c r="Z657" s="207"/>
      <c r="AA657" s="129"/>
      <c r="AB657" s="129"/>
      <c r="AC657" s="129"/>
      <c r="AD657" s="129"/>
      <c r="AE657" s="129"/>
      <c r="AF657" s="2"/>
      <c r="AH657" s="2"/>
    </row>
    <row r="658" spans="1:34" s="1" customFormat="1" x14ac:dyDescent="0.3">
      <c r="A658" s="2"/>
      <c r="C658" s="2"/>
      <c r="D658" s="3"/>
      <c r="E658" s="181"/>
      <c r="F658" s="181"/>
      <c r="G658" s="181"/>
      <c r="H658" s="181"/>
      <c r="I658" s="181"/>
      <c r="J658" s="181"/>
      <c r="K658" s="181"/>
      <c r="L658" s="65"/>
      <c r="M658" s="65"/>
      <c r="N658" s="197"/>
      <c r="O658" s="197"/>
      <c r="P658" s="197"/>
      <c r="Q658" s="197"/>
      <c r="R658" s="197"/>
      <c r="S658" s="65"/>
      <c r="T658" s="68"/>
      <c r="U658" s="77"/>
      <c r="V658" s="14"/>
      <c r="W658" s="14"/>
      <c r="X658" s="89"/>
      <c r="Y658" s="84"/>
      <c r="Z658" s="207"/>
      <c r="AA658" s="129"/>
      <c r="AB658" s="129"/>
      <c r="AC658" s="129"/>
      <c r="AD658" s="129"/>
      <c r="AE658" s="129"/>
      <c r="AF658" s="2"/>
      <c r="AH658" s="2"/>
    </row>
    <row r="659" spans="1:34" s="1" customFormat="1" x14ac:dyDescent="0.3">
      <c r="A659" s="2"/>
      <c r="C659" s="2"/>
      <c r="D659" s="3"/>
      <c r="E659" s="181"/>
      <c r="F659" s="181"/>
      <c r="G659" s="181"/>
      <c r="H659" s="181"/>
      <c r="I659" s="181"/>
      <c r="J659" s="181"/>
      <c r="K659" s="181"/>
      <c r="L659" s="65"/>
      <c r="M659" s="65"/>
      <c r="N659" s="197"/>
      <c r="O659" s="197"/>
      <c r="P659" s="197"/>
      <c r="Q659" s="197"/>
      <c r="R659" s="197"/>
      <c r="S659" s="65"/>
      <c r="T659" s="68"/>
      <c r="U659" s="77"/>
      <c r="V659" s="14"/>
      <c r="W659" s="14"/>
      <c r="X659" s="89"/>
      <c r="Y659" s="84"/>
      <c r="Z659" s="207"/>
      <c r="AA659" s="129"/>
      <c r="AB659" s="129"/>
      <c r="AC659" s="129"/>
      <c r="AD659" s="129"/>
      <c r="AE659" s="129"/>
      <c r="AF659" s="2"/>
      <c r="AH659" s="2"/>
    </row>
    <row r="660" spans="1:34" s="1" customFormat="1" x14ac:dyDescent="0.3">
      <c r="A660" s="2"/>
      <c r="C660" s="2"/>
      <c r="D660" s="3"/>
      <c r="E660" s="181"/>
      <c r="F660" s="181"/>
      <c r="G660" s="181"/>
      <c r="H660" s="181"/>
      <c r="I660" s="181"/>
      <c r="J660" s="181"/>
      <c r="K660" s="181"/>
      <c r="L660" s="65"/>
      <c r="M660" s="65"/>
      <c r="N660" s="197"/>
      <c r="O660" s="197"/>
      <c r="P660" s="197"/>
      <c r="Q660" s="197"/>
      <c r="R660" s="197"/>
      <c r="S660" s="65"/>
      <c r="T660" s="68"/>
      <c r="U660" s="77"/>
      <c r="V660" s="14"/>
      <c r="W660" s="14"/>
      <c r="X660" s="89"/>
      <c r="Y660" s="84"/>
      <c r="Z660" s="207"/>
      <c r="AA660" s="129"/>
      <c r="AB660" s="129"/>
      <c r="AC660" s="129"/>
      <c r="AD660" s="129"/>
      <c r="AE660" s="129"/>
      <c r="AF660" s="2"/>
      <c r="AH660" s="2"/>
    </row>
    <row r="661" spans="1:34" s="1" customFormat="1" x14ac:dyDescent="0.3">
      <c r="A661" s="2"/>
      <c r="C661" s="2"/>
      <c r="D661" s="3"/>
      <c r="E661" s="181"/>
      <c r="F661" s="181"/>
      <c r="G661" s="181"/>
      <c r="H661" s="181"/>
      <c r="I661" s="181"/>
      <c r="J661" s="181"/>
      <c r="K661" s="181"/>
      <c r="L661" s="65"/>
      <c r="M661" s="65"/>
      <c r="N661" s="197"/>
      <c r="O661" s="197"/>
      <c r="P661" s="197"/>
      <c r="Q661" s="197"/>
      <c r="R661" s="197"/>
      <c r="S661" s="65"/>
      <c r="T661" s="68"/>
      <c r="U661" s="77"/>
      <c r="V661" s="14"/>
      <c r="W661" s="14"/>
      <c r="X661" s="89"/>
      <c r="Y661" s="84"/>
      <c r="Z661" s="207"/>
      <c r="AA661" s="129"/>
      <c r="AB661" s="129"/>
      <c r="AC661" s="129"/>
      <c r="AD661" s="129"/>
      <c r="AE661" s="129"/>
      <c r="AF661" s="2"/>
      <c r="AH661" s="2"/>
    </row>
    <row r="662" spans="1:34" s="1" customFormat="1" x14ac:dyDescent="0.3">
      <c r="A662" s="2"/>
      <c r="C662" s="2"/>
      <c r="D662" s="3"/>
      <c r="E662" s="181"/>
      <c r="F662" s="181"/>
      <c r="G662" s="181"/>
      <c r="H662" s="181"/>
      <c r="I662" s="181"/>
      <c r="J662" s="181"/>
      <c r="K662" s="181"/>
      <c r="L662" s="65"/>
      <c r="M662" s="65"/>
      <c r="N662" s="197"/>
      <c r="O662" s="197"/>
      <c r="P662" s="197"/>
      <c r="Q662" s="197"/>
      <c r="R662" s="197"/>
      <c r="S662" s="65"/>
      <c r="T662" s="68"/>
      <c r="U662" s="77"/>
      <c r="V662" s="14"/>
      <c r="W662" s="14"/>
      <c r="X662" s="89"/>
      <c r="Y662" s="84"/>
      <c r="Z662" s="207"/>
      <c r="AA662" s="129"/>
      <c r="AB662" s="129"/>
      <c r="AC662" s="129"/>
      <c r="AD662" s="129"/>
      <c r="AE662" s="129"/>
      <c r="AF662" s="2"/>
      <c r="AH662" s="2"/>
    </row>
    <row r="663" spans="1:34" s="1" customFormat="1" x14ac:dyDescent="0.3">
      <c r="A663" s="2"/>
      <c r="C663" s="2"/>
      <c r="D663" s="3"/>
      <c r="E663" s="181"/>
      <c r="F663" s="181"/>
      <c r="G663" s="181"/>
      <c r="H663" s="181"/>
      <c r="I663" s="181"/>
      <c r="J663" s="181"/>
      <c r="K663" s="181"/>
      <c r="L663" s="65"/>
      <c r="M663" s="65"/>
      <c r="N663" s="197"/>
      <c r="O663" s="197"/>
      <c r="P663" s="197"/>
      <c r="Q663" s="197"/>
      <c r="R663" s="197"/>
      <c r="S663" s="65"/>
      <c r="T663" s="68"/>
      <c r="U663" s="77"/>
      <c r="V663" s="14"/>
      <c r="W663" s="14"/>
      <c r="X663" s="89"/>
      <c r="Y663" s="84"/>
      <c r="Z663" s="207"/>
      <c r="AA663" s="129"/>
      <c r="AB663" s="129"/>
      <c r="AC663" s="129"/>
      <c r="AD663" s="129"/>
      <c r="AE663" s="129"/>
      <c r="AF663" s="2"/>
      <c r="AH663" s="2"/>
    </row>
    <row r="664" spans="1:34" s="1" customFormat="1" x14ac:dyDescent="0.3">
      <c r="A664" s="2"/>
      <c r="C664" s="2"/>
      <c r="D664" s="3"/>
      <c r="E664" s="181"/>
      <c r="F664" s="181"/>
      <c r="G664" s="181"/>
      <c r="H664" s="181"/>
      <c r="I664" s="181"/>
      <c r="J664" s="181"/>
      <c r="K664" s="181"/>
      <c r="L664" s="65"/>
      <c r="M664" s="65"/>
      <c r="N664" s="197"/>
      <c r="O664" s="197"/>
      <c r="P664" s="197"/>
      <c r="Q664" s="197"/>
      <c r="R664" s="197"/>
      <c r="S664" s="65"/>
      <c r="T664" s="68"/>
      <c r="U664" s="77"/>
      <c r="V664" s="14"/>
      <c r="W664" s="14"/>
      <c r="X664" s="89"/>
      <c r="Y664" s="84"/>
      <c r="Z664" s="207"/>
      <c r="AA664" s="129"/>
      <c r="AB664" s="129"/>
      <c r="AC664" s="129"/>
      <c r="AD664" s="129"/>
      <c r="AE664" s="129"/>
      <c r="AF664" s="2"/>
      <c r="AH664" s="2"/>
    </row>
    <row r="665" spans="1:34" s="1" customFormat="1" x14ac:dyDescent="0.3">
      <c r="A665" s="2"/>
      <c r="C665" s="2"/>
      <c r="D665" s="3"/>
      <c r="E665" s="181"/>
      <c r="F665" s="181"/>
      <c r="G665" s="181"/>
      <c r="H665" s="181"/>
      <c r="I665" s="181"/>
      <c r="J665" s="181"/>
      <c r="K665" s="181"/>
      <c r="L665" s="65"/>
      <c r="M665" s="65"/>
      <c r="N665" s="197"/>
      <c r="O665" s="197"/>
      <c r="P665" s="197"/>
      <c r="Q665" s="197"/>
      <c r="R665" s="197"/>
      <c r="S665" s="65"/>
      <c r="T665" s="68"/>
      <c r="U665" s="77"/>
      <c r="V665" s="14"/>
      <c r="W665" s="14"/>
      <c r="X665" s="89"/>
      <c r="Y665" s="84"/>
      <c r="Z665" s="207"/>
      <c r="AA665" s="129"/>
      <c r="AB665" s="129"/>
      <c r="AC665" s="129"/>
      <c r="AD665" s="129"/>
      <c r="AE665" s="129"/>
      <c r="AF665" s="2"/>
      <c r="AH665" s="2"/>
    </row>
    <row r="666" spans="1:34" s="1" customFormat="1" x14ac:dyDescent="0.3">
      <c r="A666" s="2"/>
      <c r="C666" s="2"/>
      <c r="D666" s="3"/>
      <c r="E666" s="181"/>
      <c r="F666" s="181"/>
      <c r="G666" s="181"/>
      <c r="H666" s="181"/>
      <c r="I666" s="181"/>
      <c r="J666" s="181"/>
      <c r="K666" s="181"/>
      <c r="L666" s="65"/>
      <c r="M666" s="65"/>
      <c r="N666" s="197"/>
      <c r="O666" s="197"/>
      <c r="P666" s="197"/>
      <c r="Q666" s="197"/>
      <c r="R666" s="197"/>
      <c r="S666" s="65"/>
      <c r="T666" s="68"/>
      <c r="U666" s="77"/>
      <c r="V666" s="14"/>
      <c r="W666" s="14"/>
      <c r="X666" s="89"/>
      <c r="Y666" s="84"/>
      <c r="Z666" s="207"/>
      <c r="AA666" s="129"/>
      <c r="AB666" s="129"/>
      <c r="AC666" s="129"/>
      <c r="AD666" s="129"/>
      <c r="AE666" s="129"/>
      <c r="AF666" s="2"/>
      <c r="AH666" s="2"/>
    </row>
    <row r="667" spans="1:34" s="1" customFormat="1" x14ac:dyDescent="0.3">
      <c r="A667" s="2"/>
      <c r="C667" s="2"/>
      <c r="D667" s="3"/>
      <c r="E667" s="181"/>
      <c r="F667" s="181"/>
      <c r="G667" s="181"/>
      <c r="H667" s="181"/>
      <c r="I667" s="181"/>
      <c r="J667" s="181"/>
      <c r="K667" s="181"/>
      <c r="L667" s="65"/>
      <c r="M667" s="65"/>
      <c r="N667" s="197"/>
      <c r="O667" s="197"/>
      <c r="P667" s="197"/>
      <c r="Q667" s="197"/>
      <c r="R667" s="197"/>
      <c r="S667" s="65"/>
      <c r="T667" s="68"/>
      <c r="U667" s="77"/>
      <c r="V667" s="14"/>
      <c r="W667" s="14"/>
      <c r="X667" s="89"/>
      <c r="Y667" s="84"/>
      <c r="Z667" s="207"/>
      <c r="AA667" s="129"/>
      <c r="AB667" s="129"/>
      <c r="AC667" s="129"/>
      <c r="AD667" s="129"/>
      <c r="AE667" s="129"/>
      <c r="AF667" s="2"/>
      <c r="AH667" s="2"/>
    </row>
    <row r="668" spans="1:34" s="1" customFormat="1" x14ac:dyDescent="0.3">
      <c r="A668" s="2"/>
      <c r="C668" s="2"/>
      <c r="D668" s="3"/>
      <c r="E668" s="181"/>
      <c r="F668" s="181"/>
      <c r="G668" s="181"/>
      <c r="H668" s="181"/>
      <c r="I668" s="181"/>
      <c r="J668" s="181"/>
      <c r="K668" s="181"/>
      <c r="L668" s="65"/>
      <c r="M668" s="65"/>
      <c r="N668" s="197"/>
      <c r="O668" s="197"/>
      <c r="P668" s="197"/>
      <c r="Q668" s="197"/>
      <c r="R668" s="197"/>
      <c r="S668" s="65"/>
      <c r="T668" s="68"/>
      <c r="U668" s="77"/>
      <c r="V668" s="14"/>
      <c r="W668" s="14"/>
      <c r="X668" s="89"/>
      <c r="Y668" s="84"/>
      <c r="Z668" s="207"/>
      <c r="AA668" s="129"/>
      <c r="AB668" s="129"/>
      <c r="AC668" s="129"/>
      <c r="AD668" s="129"/>
      <c r="AE668" s="129"/>
      <c r="AF668" s="2"/>
      <c r="AH668" s="2"/>
    </row>
    <row r="669" spans="1:34" s="1" customFormat="1" x14ac:dyDescent="0.3">
      <c r="A669" s="2"/>
      <c r="C669" s="2"/>
      <c r="D669" s="3"/>
      <c r="E669" s="181"/>
      <c r="F669" s="181"/>
      <c r="G669" s="181"/>
      <c r="H669" s="181"/>
      <c r="I669" s="181"/>
      <c r="J669" s="181"/>
      <c r="K669" s="181"/>
      <c r="L669" s="65"/>
      <c r="M669" s="65"/>
      <c r="N669" s="197"/>
      <c r="O669" s="197"/>
      <c r="P669" s="197"/>
      <c r="Q669" s="197"/>
      <c r="R669" s="197"/>
      <c r="S669" s="65"/>
      <c r="T669" s="68"/>
      <c r="U669" s="77"/>
      <c r="V669" s="14"/>
      <c r="W669" s="14"/>
      <c r="X669" s="89"/>
      <c r="Y669" s="84"/>
      <c r="Z669" s="207"/>
      <c r="AA669" s="129"/>
      <c r="AB669" s="129"/>
      <c r="AC669" s="129"/>
      <c r="AD669" s="129"/>
      <c r="AE669" s="129"/>
      <c r="AF669" s="2"/>
      <c r="AH669" s="2"/>
    </row>
    <row r="670" spans="1:34" s="1" customFormat="1" x14ac:dyDescent="0.3">
      <c r="A670" s="2"/>
      <c r="C670" s="2"/>
      <c r="D670" s="3"/>
      <c r="E670" s="181"/>
      <c r="F670" s="181"/>
      <c r="G670" s="181"/>
      <c r="H670" s="181"/>
      <c r="I670" s="181"/>
      <c r="J670" s="181"/>
      <c r="K670" s="181"/>
      <c r="L670" s="65"/>
      <c r="M670" s="65"/>
      <c r="N670" s="197"/>
      <c r="O670" s="197"/>
      <c r="P670" s="197"/>
      <c r="Q670" s="197"/>
      <c r="R670" s="197"/>
      <c r="S670" s="65"/>
      <c r="T670" s="68"/>
      <c r="U670" s="77"/>
      <c r="V670" s="14"/>
      <c r="W670" s="14"/>
      <c r="X670" s="89"/>
      <c r="Y670" s="84"/>
      <c r="Z670" s="207"/>
      <c r="AA670" s="129"/>
      <c r="AB670" s="129"/>
      <c r="AC670" s="129"/>
      <c r="AD670" s="129"/>
      <c r="AE670" s="129"/>
      <c r="AF670" s="2"/>
      <c r="AH670" s="2"/>
    </row>
    <row r="671" spans="1:34" s="1" customFormat="1" x14ac:dyDescent="0.3">
      <c r="A671" s="2"/>
      <c r="C671" s="2"/>
      <c r="D671" s="3"/>
      <c r="E671" s="181"/>
      <c r="F671" s="181"/>
      <c r="G671" s="181"/>
      <c r="H671" s="181"/>
      <c r="I671" s="181"/>
      <c r="J671" s="181"/>
      <c r="K671" s="181"/>
      <c r="L671" s="65"/>
      <c r="M671" s="65"/>
      <c r="N671" s="197"/>
      <c r="O671" s="197"/>
      <c r="P671" s="197"/>
      <c r="Q671" s="197"/>
      <c r="R671" s="197"/>
      <c r="S671" s="65"/>
      <c r="T671" s="68"/>
      <c r="U671" s="77"/>
      <c r="V671" s="14"/>
      <c r="W671" s="14"/>
      <c r="X671" s="89"/>
      <c r="Y671" s="84"/>
      <c r="Z671" s="207"/>
      <c r="AA671" s="129"/>
      <c r="AB671" s="129"/>
      <c r="AC671" s="129"/>
      <c r="AD671" s="129"/>
      <c r="AE671" s="129"/>
      <c r="AF671" s="2"/>
      <c r="AH671" s="2"/>
    </row>
    <row r="672" spans="1:34" s="1" customFormat="1" x14ac:dyDescent="0.3">
      <c r="A672" s="2"/>
      <c r="C672" s="2"/>
      <c r="D672" s="3"/>
      <c r="E672" s="181"/>
      <c r="F672" s="181"/>
      <c r="G672" s="181"/>
      <c r="H672" s="181"/>
      <c r="I672" s="181"/>
      <c r="J672" s="181"/>
      <c r="K672" s="181"/>
      <c r="L672" s="65"/>
      <c r="M672" s="65"/>
      <c r="N672" s="197"/>
      <c r="O672" s="197"/>
      <c r="P672" s="197"/>
      <c r="Q672" s="197"/>
      <c r="R672" s="197"/>
      <c r="S672" s="65"/>
      <c r="T672" s="68"/>
      <c r="U672" s="77"/>
      <c r="V672" s="14"/>
      <c r="W672" s="14"/>
      <c r="X672" s="89"/>
      <c r="Y672" s="84"/>
      <c r="Z672" s="207"/>
      <c r="AA672" s="129"/>
      <c r="AB672" s="129"/>
      <c r="AC672" s="129"/>
      <c r="AD672" s="129"/>
      <c r="AE672" s="129"/>
      <c r="AF672" s="2"/>
      <c r="AH672" s="2"/>
    </row>
    <row r="673" spans="1:34" s="1" customFormat="1" x14ac:dyDescent="0.3">
      <c r="A673" s="2"/>
      <c r="C673" s="2"/>
      <c r="D673" s="3"/>
      <c r="E673" s="181"/>
      <c r="F673" s="181"/>
      <c r="G673" s="181"/>
      <c r="H673" s="181"/>
      <c r="I673" s="181"/>
      <c r="J673" s="181"/>
      <c r="K673" s="181"/>
      <c r="L673" s="65"/>
      <c r="M673" s="65"/>
      <c r="N673" s="197"/>
      <c r="O673" s="197"/>
      <c r="P673" s="197"/>
      <c r="Q673" s="197"/>
      <c r="R673" s="197"/>
      <c r="S673" s="65"/>
      <c r="T673" s="68"/>
      <c r="U673" s="77"/>
      <c r="V673" s="14"/>
      <c r="W673" s="14"/>
      <c r="X673" s="89"/>
      <c r="Y673" s="84"/>
      <c r="Z673" s="207"/>
      <c r="AA673" s="129"/>
      <c r="AB673" s="129"/>
      <c r="AC673" s="129"/>
      <c r="AD673" s="129"/>
      <c r="AE673" s="129"/>
      <c r="AF673" s="2"/>
      <c r="AH673" s="2"/>
    </row>
    <row r="674" spans="1:34" s="1" customFormat="1" x14ac:dyDescent="0.3">
      <c r="A674" s="2"/>
      <c r="C674" s="2"/>
      <c r="D674" s="3"/>
      <c r="E674" s="181"/>
      <c r="F674" s="181"/>
      <c r="G674" s="181"/>
      <c r="H674" s="181"/>
      <c r="I674" s="181"/>
      <c r="J674" s="181"/>
      <c r="K674" s="181"/>
      <c r="L674" s="65"/>
      <c r="M674" s="65"/>
      <c r="N674" s="197"/>
      <c r="O674" s="197"/>
      <c r="P674" s="197"/>
      <c r="Q674" s="197"/>
      <c r="R674" s="197"/>
      <c r="S674" s="65"/>
      <c r="T674" s="68"/>
      <c r="U674" s="77"/>
      <c r="V674" s="14"/>
      <c r="W674" s="14"/>
      <c r="X674" s="89"/>
      <c r="Y674" s="84"/>
      <c r="Z674" s="207"/>
      <c r="AA674" s="129"/>
      <c r="AB674" s="129"/>
      <c r="AC674" s="129"/>
      <c r="AD674" s="129"/>
      <c r="AE674" s="129"/>
      <c r="AF674" s="2"/>
      <c r="AH674" s="2"/>
    </row>
    <row r="675" spans="1:34" s="1" customFormat="1" x14ac:dyDescent="0.3">
      <c r="A675" s="2"/>
      <c r="C675" s="2"/>
      <c r="D675" s="3"/>
      <c r="E675" s="181"/>
      <c r="F675" s="181"/>
      <c r="G675" s="181"/>
      <c r="H675" s="181"/>
      <c r="I675" s="181"/>
      <c r="J675" s="181"/>
      <c r="K675" s="181"/>
      <c r="L675" s="65"/>
      <c r="M675" s="65"/>
      <c r="N675" s="197"/>
      <c r="O675" s="197"/>
      <c r="P675" s="197"/>
      <c r="Q675" s="197"/>
      <c r="R675" s="197"/>
      <c r="S675" s="65"/>
      <c r="T675" s="68"/>
      <c r="U675" s="77"/>
      <c r="V675" s="14"/>
      <c r="W675" s="14"/>
      <c r="X675" s="89"/>
      <c r="Y675" s="84"/>
      <c r="Z675" s="207"/>
      <c r="AA675" s="129"/>
      <c r="AB675" s="129"/>
      <c r="AC675" s="129"/>
      <c r="AD675" s="129"/>
      <c r="AE675" s="129"/>
      <c r="AF675" s="2"/>
      <c r="AH675" s="2"/>
    </row>
    <row r="676" spans="1:34" s="1" customFormat="1" x14ac:dyDescent="0.3">
      <c r="A676" s="2"/>
      <c r="C676" s="2"/>
      <c r="D676" s="3"/>
      <c r="E676" s="181"/>
      <c r="F676" s="181"/>
      <c r="G676" s="181"/>
      <c r="H676" s="181"/>
      <c r="I676" s="181"/>
      <c r="J676" s="181"/>
      <c r="K676" s="181"/>
      <c r="L676" s="65"/>
      <c r="M676" s="65"/>
      <c r="N676" s="197"/>
      <c r="O676" s="197"/>
      <c r="P676" s="197"/>
      <c r="Q676" s="197"/>
      <c r="R676" s="197"/>
      <c r="S676" s="65"/>
      <c r="T676" s="68"/>
      <c r="U676" s="77"/>
      <c r="V676" s="14"/>
      <c r="W676" s="14"/>
      <c r="X676" s="89"/>
      <c r="Y676" s="84"/>
      <c r="Z676" s="207"/>
      <c r="AA676" s="129"/>
      <c r="AB676" s="129"/>
      <c r="AC676" s="129"/>
      <c r="AD676" s="129"/>
      <c r="AE676" s="129"/>
      <c r="AF676" s="2"/>
      <c r="AH676" s="2"/>
    </row>
    <row r="677" spans="1:34" s="1" customFormat="1" x14ac:dyDescent="0.3">
      <c r="A677" s="2"/>
      <c r="C677" s="2"/>
      <c r="D677" s="3"/>
      <c r="E677" s="181"/>
      <c r="F677" s="181"/>
      <c r="G677" s="181"/>
      <c r="H677" s="181"/>
      <c r="I677" s="181"/>
      <c r="J677" s="181"/>
      <c r="K677" s="181"/>
      <c r="L677" s="65"/>
      <c r="M677" s="65"/>
      <c r="N677" s="197"/>
      <c r="O677" s="197"/>
      <c r="P677" s="197"/>
      <c r="Q677" s="197"/>
      <c r="R677" s="197"/>
      <c r="S677" s="65"/>
      <c r="T677" s="68"/>
      <c r="U677" s="77"/>
      <c r="V677" s="14"/>
      <c r="W677" s="14"/>
      <c r="X677" s="89"/>
      <c r="Y677" s="84"/>
      <c r="Z677" s="207"/>
      <c r="AA677" s="129"/>
      <c r="AB677" s="129"/>
      <c r="AC677" s="129"/>
      <c r="AD677" s="129"/>
      <c r="AE677" s="129"/>
      <c r="AF677" s="2"/>
      <c r="AH677" s="2"/>
    </row>
    <row r="678" spans="1:34" s="1" customFormat="1" x14ac:dyDescent="0.3">
      <c r="A678" s="2"/>
      <c r="C678" s="2"/>
      <c r="D678" s="3"/>
      <c r="E678" s="181"/>
      <c r="F678" s="181"/>
      <c r="G678" s="181"/>
      <c r="H678" s="181"/>
      <c r="I678" s="181"/>
      <c r="J678" s="181"/>
      <c r="K678" s="181"/>
      <c r="L678" s="65"/>
      <c r="M678" s="65"/>
      <c r="N678" s="197"/>
      <c r="O678" s="197"/>
      <c r="P678" s="197"/>
      <c r="Q678" s="197"/>
      <c r="R678" s="197"/>
      <c r="S678" s="65"/>
      <c r="T678" s="68"/>
      <c r="U678" s="77"/>
      <c r="V678" s="14"/>
      <c r="W678" s="14"/>
      <c r="X678" s="89"/>
      <c r="Y678" s="84"/>
      <c r="Z678" s="207"/>
      <c r="AA678" s="129"/>
      <c r="AB678" s="129"/>
      <c r="AC678" s="129"/>
      <c r="AD678" s="129"/>
      <c r="AE678" s="129"/>
      <c r="AF678" s="2"/>
      <c r="AH678" s="2"/>
    </row>
    <row r="679" spans="1:34" s="1" customFormat="1" x14ac:dyDescent="0.3">
      <c r="A679" s="2"/>
      <c r="C679" s="2"/>
      <c r="D679" s="3"/>
      <c r="E679" s="181"/>
      <c r="F679" s="181"/>
      <c r="G679" s="181"/>
      <c r="H679" s="181"/>
      <c r="I679" s="181"/>
      <c r="J679" s="181"/>
      <c r="K679" s="181"/>
      <c r="L679" s="65"/>
      <c r="M679" s="65"/>
      <c r="N679" s="197"/>
      <c r="O679" s="197"/>
      <c r="P679" s="197"/>
      <c r="Q679" s="197"/>
      <c r="R679" s="197"/>
      <c r="S679" s="65"/>
      <c r="T679" s="68"/>
      <c r="U679" s="77"/>
      <c r="V679" s="14"/>
      <c r="W679" s="14"/>
      <c r="X679" s="89"/>
      <c r="Y679" s="84"/>
      <c r="Z679" s="207"/>
      <c r="AA679" s="129"/>
      <c r="AB679" s="129"/>
      <c r="AC679" s="129"/>
      <c r="AD679" s="129"/>
      <c r="AE679" s="129"/>
      <c r="AF679" s="2"/>
      <c r="AH679" s="2"/>
    </row>
    <row r="680" spans="1:34" s="1" customFormat="1" x14ac:dyDescent="0.3">
      <c r="A680" s="2"/>
      <c r="C680" s="2"/>
      <c r="D680" s="3"/>
      <c r="E680" s="181"/>
      <c r="F680" s="181"/>
      <c r="G680" s="181"/>
      <c r="H680" s="181"/>
      <c r="I680" s="181"/>
      <c r="J680" s="181"/>
      <c r="K680" s="181"/>
      <c r="L680" s="65"/>
      <c r="M680" s="65"/>
      <c r="N680" s="197"/>
      <c r="O680" s="197"/>
      <c r="P680" s="197"/>
      <c r="Q680" s="197"/>
      <c r="R680" s="197"/>
      <c r="S680" s="65"/>
      <c r="T680" s="68"/>
      <c r="U680" s="77"/>
      <c r="V680" s="14"/>
      <c r="W680" s="14"/>
      <c r="X680" s="89"/>
      <c r="Y680" s="84"/>
      <c r="Z680" s="207"/>
      <c r="AA680" s="129"/>
      <c r="AB680" s="129"/>
      <c r="AC680" s="129"/>
      <c r="AD680" s="129"/>
      <c r="AE680" s="129"/>
      <c r="AF680" s="2"/>
      <c r="AH680" s="2"/>
    </row>
    <row r="681" spans="1:34" s="1" customFormat="1" x14ac:dyDescent="0.3">
      <c r="A681" s="2"/>
      <c r="C681" s="2"/>
      <c r="D681" s="3"/>
      <c r="E681" s="181"/>
      <c r="F681" s="181"/>
      <c r="G681" s="181"/>
      <c r="H681" s="181"/>
      <c r="I681" s="181"/>
      <c r="J681" s="181"/>
      <c r="K681" s="181"/>
      <c r="L681" s="65"/>
      <c r="M681" s="65"/>
      <c r="N681" s="197"/>
      <c r="O681" s="197"/>
      <c r="P681" s="197"/>
      <c r="Q681" s="197"/>
      <c r="R681" s="197"/>
      <c r="S681" s="65"/>
      <c r="T681" s="68"/>
      <c r="U681" s="77"/>
      <c r="V681" s="14"/>
      <c r="W681" s="14"/>
      <c r="X681" s="89"/>
      <c r="Y681" s="84"/>
      <c r="Z681" s="207"/>
      <c r="AA681" s="129"/>
      <c r="AB681" s="129"/>
      <c r="AC681" s="129"/>
      <c r="AD681" s="129"/>
      <c r="AE681" s="129"/>
      <c r="AF681" s="2"/>
      <c r="AH681" s="2"/>
    </row>
    <row r="682" spans="1:34" s="1" customFormat="1" x14ac:dyDescent="0.3">
      <c r="A682" s="2"/>
      <c r="C682" s="2"/>
      <c r="D682" s="3"/>
      <c r="E682" s="181"/>
      <c r="F682" s="181"/>
      <c r="G682" s="181"/>
      <c r="H682" s="181"/>
      <c r="I682" s="181"/>
      <c r="J682" s="181"/>
      <c r="K682" s="181"/>
      <c r="L682" s="65"/>
      <c r="M682" s="65"/>
      <c r="N682" s="197"/>
      <c r="O682" s="197"/>
      <c r="P682" s="197"/>
      <c r="Q682" s="197"/>
      <c r="R682" s="197"/>
      <c r="S682" s="65"/>
      <c r="T682" s="68"/>
      <c r="U682" s="77"/>
      <c r="V682" s="14"/>
      <c r="W682" s="14"/>
      <c r="X682" s="89"/>
      <c r="Y682" s="84"/>
      <c r="Z682" s="207"/>
      <c r="AA682" s="129"/>
      <c r="AB682" s="129"/>
      <c r="AC682" s="129"/>
      <c r="AD682" s="129"/>
      <c r="AE682" s="129"/>
      <c r="AF682" s="2"/>
      <c r="AH682" s="2"/>
    </row>
    <row r="683" spans="1:34" s="1" customFormat="1" x14ac:dyDescent="0.3">
      <c r="A683" s="2"/>
      <c r="C683" s="2"/>
      <c r="D683" s="3"/>
      <c r="E683" s="181"/>
      <c r="F683" s="181"/>
      <c r="G683" s="181"/>
      <c r="H683" s="181"/>
      <c r="I683" s="181"/>
      <c r="J683" s="181"/>
      <c r="K683" s="181"/>
      <c r="L683" s="65"/>
      <c r="M683" s="65"/>
      <c r="N683" s="197"/>
      <c r="O683" s="197"/>
      <c r="P683" s="197"/>
      <c r="Q683" s="197"/>
      <c r="R683" s="197"/>
      <c r="S683" s="65"/>
      <c r="T683" s="68"/>
      <c r="U683" s="77"/>
      <c r="V683" s="14"/>
      <c r="W683" s="14"/>
      <c r="X683" s="89"/>
      <c r="Y683" s="84"/>
      <c r="Z683" s="207"/>
      <c r="AA683" s="129"/>
      <c r="AB683" s="129"/>
      <c r="AC683" s="129"/>
      <c r="AD683" s="129"/>
      <c r="AE683" s="129"/>
      <c r="AF683" s="2"/>
      <c r="AH683" s="2"/>
    </row>
    <row r="684" spans="1:34" s="1" customFormat="1" x14ac:dyDescent="0.3">
      <c r="A684" s="2"/>
      <c r="C684" s="2"/>
      <c r="D684" s="3"/>
      <c r="E684" s="181"/>
      <c r="F684" s="181"/>
      <c r="G684" s="181"/>
      <c r="H684" s="181"/>
      <c r="I684" s="181"/>
      <c r="J684" s="181"/>
      <c r="K684" s="181"/>
      <c r="L684" s="65"/>
      <c r="M684" s="65"/>
      <c r="N684" s="197"/>
      <c r="O684" s="197"/>
      <c r="P684" s="197"/>
      <c r="Q684" s="197"/>
      <c r="R684" s="197"/>
      <c r="S684" s="65"/>
      <c r="T684" s="68"/>
      <c r="U684" s="77"/>
      <c r="V684" s="14"/>
      <c r="W684" s="14"/>
      <c r="X684" s="89"/>
      <c r="Y684" s="84"/>
      <c r="Z684" s="207"/>
      <c r="AA684" s="129"/>
      <c r="AB684" s="129"/>
      <c r="AC684" s="129"/>
      <c r="AD684" s="129"/>
      <c r="AE684" s="129"/>
      <c r="AF684" s="2"/>
      <c r="AH684" s="2"/>
    </row>
    <row r="685" spans="1:34" s="1" customFormat="1" x14ac:dyDescent="0.3">
      <c r="A685" s="2"/>
      <c r="C685" s="2"/>
      <c r="D685" s="3"/>
      <c r="E685" s="181"/>
      <c r="F685" s="181"/>
      <c r="G685" s="181"/>
      <c r="H685" s="181"/>
      <c r="I685" s="181"/>
      <c r="J685" s="181"/>
      <c r="K685" s="181"/>
      <c r="L685" s="65"/>
      <c r="M685" s="65"/>
      <c r="N685" s="197"/>
      <c r="O685" s="197"/>
      <c r="P685" s="197"/>
      <c r="Q685" s="197"/>
      <c r="R685" s="197"/>
      <c r="S685" s="65"/>
      <c r="T685" s="68"/>
      <c r="U685" s="77"/>
      <c r="V685" s="14"/>
      <c r="W685" s="14"/>
      <c r="X685" s="89"/>
      <c r="Y685" s="84"/>
      <c r="Z685" s="207"/>
      <c r="AA685" s="129"/>
      <c r="AB685" s="129"/>
      <c r="AC685" s="129"/>
      <c r="AD685" s="129"/>
      <c r="AE685" s="129"/>
      <c r="AF685" s="2"/>
      <c r="AH685" s="2"/>
    </row>
    <row r="686" spans="1:34" s="1" customFormat="1" x14ac:dyDescent="0.3">
      <c r="A686" s="2"/>
      <c r="C686" s="2"/>
      <c r="D686" s="3"/>
      <c r="E686" s="181"/>
      <c r="F686" s="181"/>
      <c r="G686" s="181"/>
      <c r="H686" s="181"/>
      <c r="I686" s="181"/>
      <c r="J686" s="181"/>
      <c r="K686" s="181"/>
      <c r="L686" s="65"/>
      <c r="M686" s="65"/>
      <c r="N686" s="197"/>
      <c r="O686" s="197"/>
      <c r="P686" s="197"/>
      <c r="Q686" s="197"/>
      <c r="R686" s="197"/>
      <c r="S686" s="65"/>
      <c r="T686" s="68"/>
      <c r="U686" s="77"/>
      <c r="V686" s="14"/>
      <c r="W686" s="14"/>
      <c r="X686" s="89"/>
      <c r="Y686" s="84"/>
      <c r="Z686" s="207"/>
      <c r="AA686" s="129"/>
      <c r="AB686" s="129"/>
      <c r="AC686" s="129"/>
      <c r="AD686" s="129"/>
      <c r="AE686" s="129"/>
      <c r="AF686" s="2"/>
      <c r="AH686" s="2"/>
    </row>
    <row r="687" spans="1:34" s="1" customFormat="1" x14ac:dyDescent="0.3">
      <c r="A687" s="2"/>
      <c r="C687" s="2"/>
      <c r="D687" s="3"/>
      <c r="E687" s="181"/>
      <c r="F687" s="181"/>
      <c r="G687" s="181"/>
      <c r="H687" s="181"/>
      <c r="I687" s="181"/>
      <c r="J687" s="181"/>
      <c r="K687" s="181"/>
      <c r="L687" s="65"/>
      <c r="M687" s="65"/>
      <c r="N687" s="197"/>
      <c r="O687" s="197"/>
      <c r="P687" s="197"/>
      <c r="Q687" s="197"/>
      <c r="R687" s="197"/>
      <c r="S687" s="65"/>
      <c r="T687" s="68"/>
      <c r="U687" s="77"/>
      <c r="V687" s="14"/>
      <c r="W687" s="14"/>
      <c r="X687" s="89"/>
      <c r="Y687" s="84"/>
      <c r="Z687" s="207"/>
      <c r="AA687" s="129"/>
      <c r="AB687" s="129"/>
      <c r="AC687" s="129"/>
      <c r="AD687" s="129"/>
      <c r="AE687" s="129"/>
      <c r="AF687" s="2"/>
      <c r="AH687" s="2"/>
    </row>
    <row r="688" spans="1:34" s="1" customFormat="1" x14ac:dyDescent="0.3">
      <c r="A688" s="2"/>
      <c r="C688" s="2"/>
      <c r="D688" s="3"/>
      <c r="E688" s="181"/>
      <c r="F688" s="181"/>
      <c r="G688" s="181"/>
      <c r="H688" s="181"/>
      <c r="I688" s="181"/>
      <c r="J688" s="181"/>
      <c r="K688" s="181"/>
      <c r="L688" s="65"/>
      <c r="M688" s="65"/>
      <c r="N688" s="197"/>
      <c r="O688" s="197"/>
      <c r="P688" s="197"/>
      <c r="Q688" s="197"/>
      <c r="R688" s="197"/>
      <c r="S688" s="65"/>
      <c r="T688" s="68"/>
      <c r="U688" s="77"/>
      <c r="V688" s="14"/>
      <c r="W688" s="14"/>
      <c r="X688" s="89"/>
      <c r="Y688" s="84"/>
      <c r="Z688" s="207"/>
      <c r="AA688" s="129"/>
      <c r="AB688" s="129"/>
      <c r="AC688" s="129"/>
      <c r="AD688" s="129"/>
      <c r="AE688" s="129"/>
      <c r="AF688" s="2"/>
      <c r="AH688" s="2"/>
    </row>
    <row r="689" spans="1:34" s="1" customFormat="1" x14ac:dyDescent="0.3">
      <c r="A689" s="2"/>
      <c r="C689" s="2"/>
      <c r="D689" s="3"/>
      <c r="E689" s="181"/>
      <c r="F689" s="181"/>
      <c r="G689" s="181"/>
      <c r="H689" s="181"/>
      <c r="I689" s="181"/>
      <c r="J689" s="181"/>
      <c r="K689" s="181"/>
      <c r="L689" s="65"/>
      <c r="M689" s="65"/>
      <c r="N689" s="197"/>
      <c r="O689" s="197"/>
      <c r="P689" s="197"/>
      <c r="Q689" s="197"/>
      <c r="R689" s="197"/>
      <c r="S689" s="65"/>
      <c r="T689" s="68"/>
      <c r="U689" s="77"/>
      <c r="V689" s="14"/>
      <c r="W689" s="14"/>
      <c r="X689" s="89"/>
      <c r="Y689" s="84"/>
      <c r="Z689" s="207"/>
      <c r="AA689" s="129"/>
      <c r="AB689" s="129"/>
      <c r="AC689" s="129"/>
      <c r="AD689" s="129"/>
      <c r="AE689" s="129"/>
      <c r="AF689" s="2"/>
      <c r="AH689" s="2"/>
    </row>
    <row r="690" spans="1:34" s="1" customFormat="1" x14ac:dyDescent="0.3">
      <c r="A690" s="2"/>
      <c r="C690" s="2"/>
      <c r="D690" s="3"/>
      <c r="E690" s="181"/>
      <c r="F690" s="181"/>
      <c r="G690" s="181"/>
      <c r="H690" s="181"/>
      <c r="I690" s="181"/>
      <c r="J690" s="181"/>
      <c r="K690" s="181"/>
      <c r="L690" s="65"/>
      <c r="M690" s="65"/>
      <c r="N690" s="197"/>
      <c r="O690" s="197"/>
      <c r="P690" s="197"/>
      <c r="Q690" s="197"/>
      <c r="R690" s="197"/>
      <c r="S690" s="65"/>
      <c r="T690" s="68"/>
      <c r="U690" s="77"/>
      <c r="V690" s="14"/>
      <c r="W690" s="14"/>
      <c r="X690" s="89"/>
      <c r="Y690" s="84"/>
      <c r="Z690" s="207"/>
      <c r="AA690" s="129"/>
      <c r="AB690" s="129"/>
      <c r="AC690" s="129"/>
      <c r="AD690" s="129"/>
      <c r="AE690" s="129"/>
      <c r="AF690" s="2"/>
      <c r="AH690" s="2"/>
    </row>
    <row r="691" spans="1:34" s="1" customFormat="1" x14ac:dyDescent="0.3">
      <c r="A691" s="2"/>
      <c r="C691" s="2"/>
      <c r="D691" s="3"/>
      <c r="E691" s="181"/>
      <c r="F691" s="181"/>
      <c r="G691" s="181"/>
      <c r="H691" s="181"/>
      <c r="I691" s="181"/>
      <c r="J691" s="181"/>
      <c r="K691" s="181"/>
      <c r="L691" s="65"/>
      <c r="M691" s="65"/>
      <c r="N691" s="197"/>
      <c r="O691" s="197"/>
      <c r="P691" s="197"/>
      <c r="Q691" s="197"/>
      <c r="R691" s="197"/>
      <c r="S691" s="65"/>
      <c r="T691" s="68"/>
      <c r="U691" s="77"/>
      <c r="V691" s="14"/>
      <c r="W691" s="14"/>
      <c r="X691" s="89"/>
      <c r="Y691" s="84"/>
      <c r="Z691" s="207"/>
      <c r="AA691" s="129"/>
      <c r="AB691" s="129"/>
      <c r="AC691" s="129"/>
      <c r="AD691" s="129"/>
      <c r="AE691" s="129"/>
      <c r="AF691" s="2"/>
      <c r="AH691" s="2"/>
    </row>
    <row r="692" spans="1:34" s="1" customFormat="1" x14ac:dyDescent="0.3">
      <c r="A692" s="2"/>
      <c r="C692" s="2"/>
      <c r="D692" s="3"/>
      <c r="E692" s="181"/>
      <c r="F692" s="181"/>
      <c r="G692" s="181"/>
      <c r="H692" s="181"/>
      <c r="I692" s="181"/>
      <c r="J692" s="181"/>
      <c r="K692" s="181"/>
      <c r="L692" s="65"/>
      <c r="M692" s="65"/>
      <c r="N692" s="197"/>
      <c r="O692" s="197"/>
      <c r="P692" s="197"/>
      <c r="Q692" s="197"/>
      <c r="R692" s="197"/>
      <c r="S692" s="65"/>
      <c r="T692" s="68"/>
      <c r="U692" s="77"/>
      <c r="V692" s="14"/>
      <c r="W692" s="14"/>
      <c r="X692" s="89"/>
      <c r="Y692" s="84"/>
      <c r="Z692" s="207"/>
      <c r="AA692" s="129"/>
      <c r="AB692" s="129"/>
      <c r="AC692" s="129"/>
      <c r="AD692" s="129"/>
      <c r="AE692" s="129"/>
      <c r="AF692" s="2"/>
      <c r="AH692" s="2"/>
    </row>
    <row r="693" spans="1:34" s="1" customFormat="1" x14ac:dyDescent="0.3">
      <c r="A693" s="2"/>
      <c r="C693" s="2"/>
      <c r="D693" s="3"/>
      <c r="E693" s="181"/>
      <c r="F693" s="181"/>
      <c r="G693" s="181"/>
      <c r="H693" s="181"/>
      <c r="I693" s="181"/>
      <c r="J693" s="181"/>
      <c r="K693" s="181"/>
      <c r="L693" s="65"/>
      <c r="M693" s="65"/>
      <c r="N693" s="197"/>
      <c r="O693" s="197"/>
      <c r="P693" s="197"/>
      <c r="Q693" s="197"/>
      <c r="R693" s="197"/>
      <c r="S693" s="65"/>
      <c r="T693" s="68"/>
      <c r="U693" s="77"/>
      <c r="V693" s="14"/>
      <c r="W693" s="14"/>
      <c r="X693" s="89"/>
      <c r="Y693" s="84"/>
      <c r="Z693" s="207"/>
      <c r="AA693" s="129"/>
      <c r="AB693" s="129"/>
      <c r="AC693" s="129"/>
      <c r="AD693" s="129"/>
      <c r="AE693" s="129"/>
      <c r="AF693" s="2"/>
      <c r="AH693" s="2"/>
    </row>
    <row r="694" spans="1:34" s="1" customFormat="1" x14ac:dyDescent="0.3">
      <c r="A694" s="2"/>
      <c r="C694" s="2"/>
      <c r="D694" s="3"/>
      <c r="E694" s="181"/>
      <c r="F694" s="181"/>
      <c r="G694" s="181"/>
      <c r="H694" s="181"/>
      <c r="I694" s="181"/>
      <c r="J694" s="181"/>
      <c r="K694" s="181"/>
      <c r="L694" s="65"/>
      <c r="M694" s="65"/>
      <c r="N694" s="197"/>
      <c r="O694" s="197"/>
      <c r="P694" s="197"/>
      <c r="Q694" s="197"/>
      <c r="R694" s="197"/>
      <c r="S694" s="65"/>
      <c r="T694" s="68"/>
      <c r="U694" s="77"/>
      <c r="V694" s="14"/>
      <c r="W694" s="14"/>
      <c r="X694" s="89"/>
      <c r="Y694" s="84"/>
      <c r="Z694" s="207"/>
      <c r="AA694" s="129"/>
      <c r="AB694" s="129"/>
      <c r="AC694" s="129"/>
      <c r="AD694" s="129"/>
      <c r="AE694" s="129"/>
      <c r="AF694" s="2"/>
      <c r="AH694" s="2"/>
    </row>
    <row r="695" spans="1:34" s="1" customFormat="1" x14ac:dyDescent="0.3">
      <c r="A695" s="2"/>
      <c r="C695" s="2"/>
      <c r="D695" s="3"/>
      <c r="E695" s="181"/>
      <c r="F695" s="181"/>
      <c r="G695" s="181"/>
      <c r="H695" s="181"/>
      <c r="I695" s="181"/>
      <c r="J695" s="181"/>
      <c r="K695" s="181"/>
      <c r="L695" s="65"/>
      <c r="M695" s="65"/>
      <c r="N695" s="197"/>
      <c r="O695" s="197"/>
      <c r="P695" s="197"/>
      <c r="Q695" s="197"/>
      <c r="R695" s="197"/>
      <c r="S695" s="65"/>
      <c r="T695" s="68"/>
      <c r="U695" s="77"/>
      <c r="V695" s="14"/>
      <c r="W695" s="14"/>
      <c r="X695" s="89"/>
      <c r="Y695" s="84"/>
      <c r="Z695" s="207"/>
      <c r="AA695" s="129"/>
      <c r="AB695" s="129"/>
      <c r="AC695" s="129"/>
      <c r="AD695" s="129"/>
      <c r="AE695" s="129"/>
      <c r="AF695" s="2"/>
      <c r="AH695" s="2"/>
    </row>
    <row r="696" spans="1:34" s="1" customFormat="1" x14ac:dyDescent="0.3">
      <c r="A696" s="2"/>
      <c r="C696" s="2"/>
      <c r="D696" s="3"/>
      <c r="E696" s="181"/>
      <c r="F696" s="181"/>
      <c r="G696" s="181"/>
      <c r="H696" s="181"/>
      <c r="I696" s="181"/>
      <c r="J696" s="181"/>
      <c r="K696" s="181"/>
      <c r="L696" s="65"/>
      <c r="M696" s="65"/>
      <c r="N696" s="197"/>
      <c r="O696" s="197"/>
      <c r="P696" s="197"/>
      <c r="Q696" s="197"/>
      <c r="R696" s="197"/>
      <c r="S696" s="65"/>
      <c r="T696" s="68"/>
      <c r="U696" s="77"/>
      <c r="V696" s="14"/>
      <c r="W696" s="14"/>
      <c r="X696" s="89"/>
      <c r="Y696" s="84"/>
      <c r="Z696" s="207"/>
      <c r="AA696" s="129"/>
      <c r="AB696" s="129"/>
      <c r="AC696" s="129"/>
      <c r="AD696" s="129"/>
      <c r="AE696" s="129"/>
      <c r="AF696" s="2"/>
      <c r="AH696" s="2"/>
    </row>
    <row r="697" spans="1:34" s="1" customFormat="1" x14ac:dyDescent="0.3">
      <c r="A697" s="2"/>
      <c r="C697" s="2"/>
      <c r="D697" s="3"/>
      <c r="E697" s="181"/>
      <c r="F697" s="181"/>
      <c r="G697" s="181"/>
      <c r="H697" s="181"/>
      <c r="I697" s="181"/>
      <c r="J697" s="181"/>
      <c r="K697" s="181"/>
      <c r="L697" s="65"/>
      <c r="M697" s="65"/>
      <c r="N697" s="197"/>
      <c r="O697" s="197"/>
      <c r="P697" s="197"/>
      <c r="Q697" s="197"/>
      <c r="R697" s="197"/>
      <c r="S697" s="65"/>
      <c r="T697" s="68"/>
      <c r="U697" s="77"/>
      <c r="V697" s="14"/>
      <c r="W697" s="14"/>
      <c r="X697" s="89"/>
      <c r="Y697" s="84"/>
      <c r="Z697" s="207"/>
      <c r="AA697" s="129"/>
      <c r="AB697" s="129"/>
      <c r="AC697" s="129"/>
      <c r="AD697" s="129"/>
      <c r="AE697" s="129"/>
      <c r="AF697" s="2"/>
      <c r="AH697" s="2"/>
    </row>
    <row r="698" spans="1:34" s="1" customFormat="1" x14ac:dyDescent="0.3">
      <c r="A698" s="2"/>
      <c r="C698" s="2"/>
      <c r="D698" s="3"/>
      <c r="E698" s="181"/>
      <c r="F698" s="181"/>
      <c r="G698" s="181"/>
      <c r="H698" s="181"/>
      <c r="I698" s="181"/>
      <c r="J698" s="181"/>
      <c r="K698" s="181"/>
      <c r="L698" s="65"/>
      <c r="M698" s="65"/>
      <c r="N698" s="197"/>
      <c r="O698" s="197"/>
      <c r="P698" s="197"/>
      <c r="Q698" s="197"/>
      <c r="R698" s="197"/>
      <c r="S698" s="65"/>
      <c r="T698" s="68"/>
      <c r="U698" s="77"/>
      <c r="V698" s="14"/>
      <c r="W698" s="14"/>
      <c r="X698" s="89"/>
      <c r="Y698" s="84"/>
      <c r="Z698" s="207"/>
      <c r="AA698" s="129"/>
      <c r="AB698" s="129"/>
      <c r="AC698" s="129"/>
      <c r="AD698" s="129"/>
      <c r="AE698" s="129"/>
      <c r="AF698" s="2"/>
      <c r="AH698" s="2"/>
    </row>
    <row r="699" spans="1:34" s="1" customFormat="1" x14ac:dyDescent="0.3">
      <c r="A699" s="2"/>
      <c r="C699" s="2"/>
      <c r="D699" s="3"/>
      <c r="E699" s="181"/>
      <c r="F699" s="181"/>
      <c r="G699" s="181"/>
      <c r="H699" s="181"/>
      <c r="I699" s="181"/>
      <c r="J699" s="181"/>
      <c r="K699" s="181"/>
      <c r="L699" s="65"/>
      <c r="M699" s="65"/>
      <c r="N699" s="197"/>
      <c r="O699" s="197"/>
      <c r="P699" s="197"/>
      <c r="Q699" s="197"/>
      <c r="R699" s="197"/>
      <c r="S699" s="65"/>
      <c r="T699" s="68"/>
      <c r="U699" s="77"/>
      <c r="V699" s="14"/>
      <c r="W699" s="14"/>
      <c r="X699" s="89"/>
      <c r="Y699" s="84"/>
      <c r="Z699" s="207"/>
      <c r="AA699" s="129"/>
      <c r="AB699" s="129"/>
      <c r="AC699" s="129"/>
      <c r="AD699" s="129"/>
      <c r="AE699" s="129"/>
      <c r="AF699" s="2"/>
      <c r="AH699" s="2"/>
    </row>
    <row r="700" spans="1:34" s="1" customFormat="1" x14ac:dyDescent="0.3">
      <c r="A700" s="2"/>
      <c r="C700" s="2"/>
      <c r="D700" s="3"/>
      <c r="E700" s="181"/>
      <c r="F700" s="181"/>
      <c r="G700" s="181"/>
      <c r="H700" s="181"/>
      <c r="I700" s="181"/>
      <c r="J700" s="181"/>
      <c r="K700" s="181"/>
      <c r="L700" s="65"/>
      <c r="M700" s="65"/>
      <c r="N700" s="197"/>
      <c r="O700" s="197"/>
      <c r="P700" s="197"/>
      <c r="Q700" s="197"/>
      <c r="R700" s="197"/>
      <c r="S700" s="65"/>
      <c r="T700" s="68"/>
      <c r="U700" s="77"/>
      <c r="V700" s="14"/>
      <c r="W700" s="14"/>
      <c r="X700" s="89"/>
      <c r="Y700" s="84"/>
      <c r="Z700" s="207"/>
      <c r="AA700" s="129"/>
      <c r="AB700" s="129"/>
      <c r="AC700" s="129"/>
      <c r="AD700" s="129"/>
      <c r="AE700" s="129"/>
      <c r="AF700" s="2"/>
      <c r="AH700" s="2"/>
    </row>
    <row r="701" spans="1:34" s="1" customFormat="1" x14ac:dyDescent="0.3">
      <c r="A701" s="2"/>
      <c r="C701" s="2"/>
      <c r="D701" s="3"/>
      <c r="E701" s="181"/>
      <c r="F701" s="181"/>
      <c r="G701" s="181"/>
      <c r="H701" s="181"/>
      <c r="I701" s="181"/>
      <c r="J701" s="181"/>
      <c r="K701" s="181"/>
      <c r="L701" s="65"/>
      <c r="M701" s="65"/>
      <c r="N701" s="197"/>
      <c r="O701" s="197"/>
      <c r="P701" s="197"/>
      <c r="Q701" s="197"/>
      <c r="R701" s="197"/>
      <c r="S701" s="65"/>
      <c r="T701" s="68"/>
      <c r="U701" s="77"/>
      <c r="V701" s="14"/>
      <c r="W701" s="14"/>
      <c r="X701" s="89"/>
      <c r="Y701" s="84"/>
      <c r="Z701" s="207"/>
      <c r="AA701" s="129"/>
      <c r="AB701" s="129"/>
      <c r="AC701" s="129"/>
      <c r="AD701" s="129"/>
      <c r="AE701" s="129"/>
      <c r="AF701" s="2"/>
      <c r="AH701" s="2"/>
    </row>
    <row r="702" spans="1:34" s="1" customFormat="1" x14ac:dyDescent="0.3">
      <c r="A702" s="2"/>
      <c r="C702" s="2"/>
      <c r="D702" s="3"/>
      <c r="E702" s="181"/>
      <c r="F702" s="181"/>
      <c r="G702" s="181"/>
      <c r="H702" s="181"/>
      <c r="I702" s="181"/>
      <c r="J702" s="181"/>
      <c r="K702" s="181"/>
      <c r="L702" s="65"/>
      <c r="M702" s="65"/>
      <c r="N702" s="197"/>
      <c r="O702" s="197"/>
      <c r="P702" s="197"/>
      <c r="Q702" s="197"/>
      <c r="R702" s="197"/>
      <c r="S702" s="65"/>
      <c r="T702" s="68"/>
      <c r="U702" s="77"/>
      <c r="V702" s="14"/>
      <c r="W702" s="14"/>
      <c r="X702" s="89"/>
      <c r="Y702" s="84"/>
      <c r="Z702" s="207"/>
      <c r="AA702" s="129"/>
      <c r="AB702" s="129"/>
      <c r="AC702" s="129"/>
      <c r="AD702" s="129"/>
      <c r="AE702" s="129"/>
      <c r="AF702" s="2"/>
      <c r="AH702" s="2"/>
    </row>
    <row r="703" spans="1:34" s="1" customFormat="1" x14ac:dyDescent="0.3">
      <c r="A703" s="2"/>
      <c r="C703" s="2"/>
      <c r="D703" s="3"/>
      <c r="E703" s="181"/>
      <c r="F703" s="181"/>
      <c r="G703" s="181"/>
      <c r="H703" s="181"/>
      <c r="I703" s="181"/>
      <c r="J703" s="181"/>
      <c r="K703" s="181"/>
      <c r="L703" s="65"/>
      <c r="M703" s="65"/>
      <c r="N703" s="197"/>
      <c r="O703" s="197"/>
      <c r="P703" s="197"/>
      <c r="Q703" s="197"/>
      <c r="R703" s="197"/>
      <c r="S703" s="65"/>
      <c r="T703" s="68"/>
      <c r="U703" s="77"/>
      <c r="V703" s="14"/>
      <c r="W703" s="14"/>
      <c r="X703" s="89"/>
      <c r="Y703" s="84"/>
      <c r="Z703" s="207"/>
      <c r="AA703" s="129"/>
      <c r="AB703" s="129"/>
      <c r="AC703" s="129"/>
      <c r="AD703" s="129"/>
      <c r="AE703" s="129"/>
      <c r="AF703" s="2"/>
      <c r="AH703" s="2"/>
    </row>
    <row r="704" spans="1:34" s="1" customFormat="1" x14ac:dyDescent="0.3">
      <c r="A704" s="2"/>
      <c r="C704" s="2"/>
      <c r="D704" s="3"/>
      <c r="E704" s="181"/>
      <c r="F704" s="181"/>
      <c r="G704" s="181"/>
      <c r="H704" s="181"/>
      <c r="I704" s="181"/>
      <c r="J704" s="181"/>
      <c r="K704" s="181"/>
      <c r="L704" s="65"/>
      <c r="M704" s="65"/>
      <c r="N704" s="197"/>
      <c r="O704" s="197"/>
      <c r="P704" s="197"/>
      <c r="Q704" s="197"/>
      <c r="R704" s="197"/>
      <c r="S704" s="65"/>
      <c r="T704" s="68"/>
      <c r="U704" s="77"/>
      <c r="V704" s="14"/>
      <c r="W704" s="14"/>
      <c r="X704" s="89"/>
      <c r="Y704" s="84"/>
      <c r="Z704" s="207"/>
      <c r="AA704" s="129"/>
      <c r="AB704" s="129"/>
      <c r="AC704" s="129"/>
      <c r="AD704" s="129"/>
      <c r="AE704" s="129"/>
      <c r="AF704" s="2"/>
      <c r="AH704" s="2"/>
    </row>
    <row r="705" spans="1:34" s="1" customFormat="1" x14ac:dyDescent="0.3">
      <c r="A705" s="2"/>
      <c r="C705" s="2"/>
      <c r="D705" s="3"/>
      <c r="E705" s="181"/>
      <c r="F705" s="181"/>
      <c r="G705" s="181"/>
      <c r="H705" s="181"/>
      <c r="I705" s="181"/>
      <c r="J705" s="181"/>
      <c r="K705" s="181"/>
      <c r="L705" s="65"/>
      <c r="M705" s="65"/>
      <c r="N705" s="197"/>
      <c r="O705" s="197"/>
      <c r="P705" s="197"/>
      <c r="Q705" s="197"/>
      <c r="R705" s="197"/>
      <c r="S705" s="65"/>
      <c r="T705" s="68"/>
      <c r="U705" s="77"/>
      <c r="V705" s="14"/>
      <c r="W705" s="14"/>
      <c r="X705" s="89"/>
      <c r="Y705" s="84"/>
      <c r="Z705" s="207"/>
      <c r="AA705" s="129"/>
      <c r="AB705" s="129"/>
      <c r="AC705" s="129"/>
      <c r="AD705" s="129"/>
      <c r="AE705" s="129"/>
      <c r="AF705" s="2"/>
      <c r="AH705" s="2"/>
    </row>
    <row r="706" spans="1:34" s="1" customFormat="1" x14ac:dyDescent="0.3">
      <c r="A706" s="2"/>
      <c r="C706" s="2"/>
      <c r="D706" s="3"/>
      <c r="E706" s="181"/>
      <c r="F706" s="181"/>
      <c r="G706" s="181"/>
      <c r="H706" s="181"/>
      <c r="I706" s="181"/>
      <c r="J706" s="181"/>
      <c r="K706" s="181"/>
      <c r="L706" s="65"/>
      <c r="M706" s="65"/>
      <c r="N706" s="197"/>
      <c r="O706" s="197"/>
      <c r="P706" s="197"/>
      <c r="Q706" s="197"/>
      <c r="R706" s="197"/>
      <c r="S706" s="65"/>
      <c r="T706" s="68"/>
      <c r="U706" s="77"/>
      <c r="V706" s="14"/>
      <c r="W706" s="14"/>
      <c r="X706" s="89"/>
      <c r="Y706" s="84"/>
      <c r="Z706" s="207"/>
      <c r="AA706" s="129"/>
      <c r="AB706" s="129"/>
      <c r="AC706" s="129"/>
      <c r="AD706" s="129"/>
      <c r="AE706" s="129"/>
      <c r="AF706" s="2"/>
      <c r="AH706" s="2"/>
    </row>
    <row r="707" spans="1:34" s="1" customFormat="1" x14ac:dyDescent="0.3">
      <c r="A707" s="2"/>
      <c r="C707" s="2"/>
      <c r="D707" s="3"/>
      <c r="E707" s="181"/>
      <c r="F707" s="181"/>
      <c r="G707" s="181"/>
      <c r="H707" s="181"/>
      <c r="I707" s="181"/>
      <c r="J707" s="181"/>
      <c r="K707" s="181"/>
      <c r="L707" s="65"/>
      <c r="M707" s="65"/>
      <c r="N707" s="197"/>
      <c r="O707" s="197"/>
      <c r="P707" s="197"/>
      <c r="Q707" s="197"/>
      <c r="R707" s="197"/>
      <c r="S707" s="65"/>
      <c r="T707" s="68"/>
      <c r="U707" s="77"/>
      <c r="V707" s="14"/>
      <c r="W707" s="14"/>
      <c r="X707" s="89"/>
      <c r="Y707" s="84"/>
      <c r="Z707" s="207"/>
      <c r="AA707" s="129"/>
      <c r="AB707" s="129"/>
      <c r="AC707" s="129"/>
      <c r="AD707" s="129"/>
      <c r="AE707" s="129"/>
      <c r="AF707" s="2"/>
      <c r="AH707" s="2"/>
    </row>
    <row r="708" spans="1:34" s="1" customFormat="1" x14ac:dyDescent="0.3">
      <c r="A708" s="2"/>
      <c r="C708" s="2"/>
      <c r="D708" s="3"/>
      <c r="E708" s="181"/>
      <c r="F708" s="181"/>
      <c r="G708" s="181"/>
      <c r="H708" s="181"/>
      <c r="I708" s="181"/>
      <c r="J708" s="181"/>
      <c r="K708" s="181"/>
      <c r="L708" s="65"/>
      <c r="M708" s="65"/>
      <c r="N708" s="197"/>
      <c r="O708" s="197"/>
      <c r="P708" s="197"/>
      <c r="Q708" s="197"/>
      <c r="R708" s="197"/>
      <c r="S708" s="65"/>
      <c r="T708" s="68"/>
      <c r="U708" s="77"/>
      <c r="V708" s="14"/>
      <c r="W708" s="14"/>
      <c r="X708" s="89"/>
      <c r="Y708" s="84"/>
      <c r="Z708" s="207"/>
      <c r="AA708" s="129"/>
      <c r="AB708" s="129"/>
      <c r="AC708" s="129"/>
      <c r="AD708" s="129"/>
      <c r="AE708" s="129"/>
      <c r="AF708" s="2"/>
      <c r="AH708" s="2"/>
    </row>
    <row r="709" spans="1:34" s="1" customFormat="1" x14ac:dyDescent="0.3">
      <c r="A709" s="2"/>
      <c r="C709" s="2"/>
      <c r="D709" s="3"/>
      <c r="E709" s="181"/>
      <c r="F709" s="181"/>
      <c r="G709" s="181"/>
      <c r="H709" s="181"/>
      <c r="I709" s="181"/>
      <c r="J709" s="181"/>
      <c r="K709" s="181"/>
      <c r="L709" s="65"/>
      <c r="M709" s="65"/>
      <c r="N709" s="197"/>
      <c r="O709" s="197"/>
      <c r="P709" s="197"/>
      <c r="Q709" s="197"/>
      <c r="R709" s="197"/>
      <c r="S709" s="65"/>
      <c r="T709" s="68"/>
      <c r="U709" s="77"/>
      <c r="V709" s="14"/>
      <c r="W709" s="14"/>
      <c r="X709" s="89"/>
      <c r="Y709" s="84"/>
      <c r="Z709" s="207"/>
      <c r="AA709" s="129"/>
      <c r="AB709" s="129"/>
      <c r="AC709" s="129"/>
      <c r="AD709" s="129"/>
      <c r="AE709" s="129"/>
      <c r="AF709" s="2"/>
      <c r="AH709" s="2"/>
    </row>
    <row r="710" spans="1:34" s="1" customFormat="1" x14ac:dyDescent="0.3">
      <c r="A710" s="2"/>
      <c r="C710" s="2"/>
      <c r="D710" s="3"/>
      <c r="E710" s="181"/>
      <c r="F710" s="181"/>
      <c r="G710" s="181"/>
      <c r="H710" s="181"/>
      <c r="I710" s="181"/>
      <c r="J710" s="181"/>
      <c r="K710" s="181"/>
      <c r="L710" s="65"/>
      <c r="M710" s="65"/>
      <c r="N710" s="197"/>
      <c r="O710" s="197"/>
      <c r="P710" s="197"/>
      <c r="Q710" s="197"/>
      <c r="R710" s="197"/>
      <c r="S710" s="65"/>
      <c r="T710" s="68"/>
      <c r="U710" s="77"/>
      <c r="V710" s="14"/>
      <c r="W710" s="14"/>
      <c r="X710" s="89"/>
      <c r="Y710" s="84"/>
      <c r="Z710" s="207"/>
      <c r="AA710" s="129"/>
      <c r="AB710" s="129"/>
      <c r="AC710" s="129"/>
      <c r="AD710" s="129"/>
      <c r="AE710" s="129"/>
      <c r="AF710" s="2"/>
      <c r="AH710" s="2"/>
    </row>
    <row r="711" spans="1:34" s="1" customFormat="1" x14ac:dyDescent="0.3">
      <c r="A711" s="2"/>
      <c r="C711" s="2"/>
      <c r="D711" s="3"/>
      <c r="E711" s="181"/>
      <c r="F711" s="181"/>
      <c r="G711" s="181"/>
      <c r="H711" s="181"/>
      <c r="I711" s="181"/>
      <c r="J711" s="181"/>
      <c r="K711" s="181"/>
      <c r="L711" s="65"/>
      <c r="M711" s="65"/>
      <c r="N711" s="197"/>
      <c r="O711" s="197"/>
      <c r="P711" s="197"/>
      <c r="Q711" s="197"/>
      <c r="R711" s="197"/>
      <c r="S711" s="65"/>
      <c r="T711" s="68"/>
      <c r="U711" s="77"/>
      <c r="V711" s="14"/>
      <c r="W711" s="14"/>
      <c r="X711" s="89"/>
      <c r="Y711" s="84"/>
      <c r="Z711" s="207"/>
      <c r="AA711" s="129"/>
      <c r="AB711" s="129"/>
      <c r="AC711" s="129"/>
      <c r="AD711" s="129"/>
      <c r="AE711" s="129"/>
      <c r="AF711" s="2"/>
      <c r="AH711" s="2"/>
    </row>
    <row r="712" spans="1:34" s="1" customFormat="1" x14ac:dyDescent="0.3">
      <c r="A712" s="2"/>
      <c r="C712" s="2"/>
      <c r="D712" s="3"/>
      <c r="E712" s="181"/>
      <c r="F712" s="181"/>
      <c r="G712" s="181"/>
      <c r="H712" s="181"/>
      <c r="I712" s="181"/>
      <c r="J712" s="181"/>
      <c r="K712" s="181"/>
      <c r="L712" s="65"/>
      <c r="M712" s="65"/>
      <c r="N712" s="197"/>
      <c r="O712" s="197"/>
      <c r="P712" s="197"/>
      <c r="Q712" s="197"/>
      <c r="R712" s="197"/>
      <c r="S712" s="65"/>
      <c r="T712" s="68"/>
      <c r="U712" s="77"/>
      <c r="V712" s="14"/>
      <c r="W712" s="14"/>
      <c r="X712" s="89"/>
      <c r="Y712" s="84"/>
      <c r="Z712" s="207"/>
      <c r="AA712" s="129"/>
      <c r="AB712" s="129"/>
      <c r="AC712" s="129"/>
      <c r="AD712" s="129"/>
      <c r="AE712" s="129"/>
      <c r="AF712" s="2"/>
      <c r="AH712" s="2"/>
    </row>
    <row r="713" spans="1:34" s="1" customFormat="1" x14ac:dyDescent="0.3">
      <c r="A713" s="2"/>
      <c r="C713" s="2"/>
      <c r="D713" s="3"/>
      <c r="E713" s="181"/>
      <c r="F713" s="181"/>
      <c r="G713" s="181"/>
      <c r="H713" s="181"/>
      <c r="I713" s="181"/>
      <c r="J713" s="181"/>
      <c r="K713" s="181"/>
      <c r="L713" s="65"/>
      <c r="M713" s="65"/>
      <c r="N713" s="197"/>
      <c r="O713" s="197"/>
      <c r="P713" s="197"/>
      <c r="Q713" s="197"/>
      <c r="R713" s="197"/>
      <c r="S713" s="65"/>
      <c r="T713" s="68"/>
      <c r="U713" s="77"/>
      <c r="V713" s="14"/>
      <c r="W713" s="14"/>
      <c r="X713" s="89"/>
      <c r="Y713" s="84"/>
      <c r="Z713" s="207"/>
      <c r="AA713" s="129"/>
      <c r="AB713" s="129"/>
      <c r="AC713" s="129"/>
      <c r="AD713" s="129"/>
      <c r="AE713" s="129"/>
      <c r="AF713" s="2"/>
      <c r="AH713" s="2"/>
    </row>
    <row r="714" spans="1:34" s="1" customFormat="1" x14ac:dyDescent="0.3">
      <c r="A714" s="2"/>
      <c r="C714" s="2"/>
      <c r="D714" s="3"/>
      <c r="E714" s="181"/>
      <c r="F714" s="181"/>
      <c r="G714" s="181"/>
      <c r="H714" s="181"/>
      <c r="I714" s="181"/>
      <c r="J714" s="181"/>
      <c r="K714" s="181"/>
      <c r="L714" s="65"/>
      <c r="M714" s="65"/>
      <c r="N714" s="197"/>
      <c r="O714" s="197"/>
      <c r="P714" s="197"/>
      <c r="Q714" s="197"/>
      <c r="R714" s="197"/>
      <c r="S714" s="65"/>
      <c r="T714" s="68"/>
      <c r="U714" s="77"/>
      <c r="V714" s="14"/>
      <c r="W714" s="14"/>
      <c r="X714" s="89"/>
      <c r="Y714" s="84"/>
      <c r="Z714" s="207"/>
      <c r="AA714" s="129"/>
      <c r="AB714" s="129"/>
      <c r="AC714" s="129"/>
      <c r="AD714" s="129"/>
      <c r="AE714" s="129"/>
      <c r="AF714" s="2"/>
      <c r="AH714" s="2"/>
    </row>
    <row r="715" spans="1:34" s="1" customFormat="1" x14ac:dyDescent="0.3">
      <c r="A715" s="2"/>
      <c r="C715" s="2"/>
      <c r="D715" s="3"/>
      <c r="E715" s="181"/>
      <c r="F715" s="181"/>
      <c r="G715" s="181"/>
      <c r="H715" s="181"/>
      <c r="I715" s="181"/>
      <c r="J715" s="181"/>
      <c r="K715" s="181"/>
      <c r="L715" s="65"/>
      <c r="M715" s="65"/>
      <c r="N715" s="197"/>
      <c r="O715" s="197"/>
      <c r="P715" s="197"/>
      <c r="Q715" s="197"/>
      <c r="R715" s="197"/>
      <c r="S715" s="65"/>
      <c r="T715" s="68"/>
      <c r="U715" s="77"/>
      <c r="V715" s="14"/>
      <c r="W715" s="14"/>
      <c r="X715" s="89"/>
      <c r="Y715" s="84"/>
      <c r="Z715" s="207"/>
      <c r="AA715" s="129"/>
      <c r="AB715" s="129"/>
      <c r="AC715" s="129"/>
      <c r="AD715" s="129"/>
      <c r="AE715" s="129"/>
      <c r="AF715" s="2"/>
      <c r="AH715" s="2"/>
    </row>
    <row r="716" spans="1:34" s="1" customFormat="1" x14ac:dyDescent="0.3">
      <c r="A716" s="2"/>
      <c r="C716" s="2"/>
      <c r="D716" s="3"/>
      <c r="E716" s="181"/>
      <c r="F716" s="181"/>
      <c r="G716" s="181"/>
      <c r="H716" s="181"/>
      <c r="I716" s="181"/>
      <c r="J716" s="181"/>
      <c r="K716" s="181"/>
      <c r="L716" s="65"/>
      <c r="M716" s="65"/>
      <c r="N716" s="197"/>
      <c r="O716" s="197"/>
      <c r="P716" s="197"/>
      <c r="Q716" s="197"/>
      <c r="R716" s="197"/>
      <c r="S716" s="65"/>
      <c r="T716" s="68"/>
      <c r="U716" s="77"/>
      <c r="V716" s="14"/>
      <c r="W716" s="14"/>
      <c r="X716" s="89"/>
      <c r="Y716" s="84"/>
      <c r="Z716" s="207"/>
      <c r="AA716" s="129"/>
      <c r="AB716" s="129"/>
      <c r="AC716" s="129"/>
      <c r="AD716" s="129"/>
      <c r="AE716" s="129"/>
      <c r="AF716" s="2"/>
      <c r="AH716" s="2"/>
    </row>
    <row r="717" spans="1:34" s="1" customFormat="1" x14ac:dyDescent="0.3">
      <c r="A717" s="2"/>
      <c r="C717" s="2"/>
      <c r="D717" s="3"/>
      <c r="E717" s="181"/>
      <c r="F717" s="181"/>
      <c r="G717" s="181"/>
      <c r="H717" s="181"/>
      <c r="I717" s="181"/>
      <c r="J717" s="181"/>
      <c r="K717" s="181"/>
      <c r="L717" s="65"/>
      <c r="M717" s="65"/>
      <c r="N717" s="197"/>
      <c r="O717" s="197"/>
      <c r="P717" s="197"/>
      <c r="Q717" s="197"/>
      <c r="R717" s="197"/>
      <c r="S717" s="65"/>
      <c r="T717" s="68"/>
      <c r="U717" s="77"/>
      <c r="V717" s="14"/>
      <c r="W717" s="14"/>
      <c r="X717" s="89"/>
      <c r="Y717" s="84"/>
      <c r="Z717" s="207"/>
      <c r="AA717" s="129"/>
      <c r="AB717" s="129"/>
      <c r="AC717" s="129"/>
      <c r="AD717" s="129"/>
      <c r="AE717" s="129"/>
      <c r="AF717" s="2"/>
      <c r="AH717" s="2"/>
    </row>
    <row r="718" spans="1:34" s="1" customFormat="1" x14ac:dyDescent="0.3">
      <c r="A718" s="2"/>
      <c r="C718" s="2"/>
      <c r="D718" s="3"/>
      <c r="E718" s="181"/>
      <c r="F718" s="181"/>
      <c r="G718" s="181"/>
      <c r="H718" s="181"/>
      <c r="I718" s="181"/>
      <c r="J718" s="181"/>
      <c r="K718" s="181"/>
      <c r="L718" s="65"/>
      <c r="M718" s="65"/>
      <c r="N718" s="197"/>
      <c r="O718" s="197"/>
      <c r="P718" s="197"/>
      <c r="Q718" s="197"/>
      <c r="R718" s="197"/>
      <c r="S718" s="65"/>
      <c r="T718" s="68"/>
      <c r="U718" s="77"/>
      <c r="V718" s="14"/>
      <c r="W718" s="14"/>
      <c r="X718" s="89"/>
      <c r="Y718" s="84"/>
      <c r="Z718" s="207"/>
      <c r="AA718" s="129"/>
      <c r="AB718" s="129"/>
      <c r="AC718" s="129"/>
      <c r="AD718" s="129"/>
      <c r="AE718" s="129"/>
      <c r="AF718" s="2"/>
      <c r="AH718" s="2"/>
    </row>
    <row r="719" spans="1:34" s="1" customFormat="1" x14ac:dyDescent="0.3">
      <c r="A719" s="2"/>
      <c r="C719" s="2"/>
      <c r="D719" s="3"/>
      <c r="E719" s="181"/>
      <c r="F719" s="181"/>
      <c r="G719" s="181"/>
      <c r="H719" s="181"/>
      <c r="I719" s="181"/>
      <c r="J719" s="181"/>
      <c r="K719" s="181"/>
      <c r="L719" s="65"/>
      <c r="M719" s="65"/>
      <c r="N719" s="197"/>
      <c r="O719" s="197"/>
      <c r="P719" s="197"/>
      <c r="Q719" s="197"/>
      <c r="R719" s="197"/>
      <c r="S719" s="65"/>
      <c r="T719" s="68"/>
      <c r="U719" s="77"/>
      <c r="V719" s="14"/>
      <c r="W719" s="14"/>
      <c r="X719" s="89"/>
      <c r="Y719" s="84"/>
      <c r="Z719" s="207"/>
      <c r="AA719" s="129"/>
      <c r="AB719" s="129"/>
      <c r="AC719" s="129"/>
      <c r="AD719" s="129"/>
      <c r="AE719" s="129"/>
      <c r="AF719" s="2"/>
      <c r="AH719" s="2"/>
    </row>
    <row r="720" spans="1:34" s="1" customFormat="1" x14ac:dyDescent="0.3">
      <c r="A720" s="2"/>
      <c r="C720" s="2"/>
      <c r="D720" s="3"/>
      <c r="E720" s="181"/>
      <c r="F720" s="181"/>
      <c r="G720" s="181"/>
      <c r="H720" s="181"/>
      <c r="I720" s="181"/>
      <c r="J720" s="181"/>
      <c r="K720" s="181"/>
      <c r="L720" s="65"/>
      <c r="M720" s="65"/>
      <c r="N720" s="197"/>
      <c r="O720" s="197"/>
      <c r="P720" s="197"/>
      <c r="Q720" s="197"/>
      <c r="R720" s="197"/>
      <c r="S720" s="65"/>
      <c r="T720" s="68"/>
      <c r="U720" s="77"/>
      <c r="V720" s="14"/>
      <c r="W720" s="14"/>
      <c r="X720" s="89"/>
      <c r="Y720" s="84"/>
      <c r="Z720" s="207"/>
      <c r="AA720" s="129"/>
      <c r="AB720" s="129"/>
      <c r="AC720" s="129"/>
      <c r="AD720" s="129"/>
      <c r="AE720" s="129"/>
      <c r="AF720" s="2"/>
      <c r="AH720" s="2"/>
    </row>
    <row r="721" spans="1:34" s="1" customFormat="1" x14ac:dyDescent="0.3">
      <c r="A721" s="2"/>
      <c r="C721" s="2"/>
      <c r="D721" s="3"/>
      <c r="E721" s="181"/>
      <c r="F721" s="181"/>
      <c r="G721" s="181"/>
      <c r="H721" s="181"/>
      <c r="I721" s="181"/>
      <c r="J721" s="181"/>
      <c r="K721" s="181"/>
      <c r="L721" s="65"/>
      <c r="M721" s="65"/>
      <c r="N721" s="197"/>
      <c r="O721" s="197"/>
      <c r="P721" s="197"/>
      <c r="Q721" s="197"/>
      <c r="R721" s="197"/>
      <c r="S721" s="65"/>
      <c r="T721" s="68"/>
      <c r="U721" s="77"/>
      <c r="V721" s="14"/>
      <c r="W721" s="14"/>
      <c r="X721" s="89"/>
      <c r="Y721" s="84"/>
      <c r="Z721" s="207"/>
      <c r="AA721" s="129"/>
      <c r="AB721" s="129"/>
      <c r="AC721" s="129"/>
      <c r="AD721" s="129"/>
      <c r="AE721" s="129"/>
      <c r="AF721" s="2"/>
      <c r="AH721" s="2"/>
    </row>
    <row r="722" spans="1:34" s="1" customFormat="1" x14ac:dyDescent="0.3">
      <c r="A722" s="2"/>
      <c r="C722" s="2"/>
      <c r="D722" s="3"/>
      <c r="E722" s="181"/>
      <c r="F722" s="181"/>
      <c r="G722" s="181"/>
      <c r="H722" s="181"/>
      <c r="I722" s="181"/>
      <c r="J722" s="181"/>
      <c r="K722" s="181"/>
      <c r="L722" s="65"/>
      <c r="M722" s="65"/>
      <c r="N722" s="197"/>
      <c r="O722" s="197"/>
      <c r="P722" s="197"/>
      <c r="Q722" s="197"/>
      <c r="R722" s="197"/>
      <c r="S722" s="65"/>
      <c r="T722" s="68"/>
      <c r="U722" s="77"/>
      <c r="V722" s="14"/>
      <c r="W722" s="14"/>
      <c r="X722" s="89"/>
      <c r="Y722" s="84"/>
      <c r="Z722" s="207"/>
      <c r="AA722" s="129"/>
      <c r="AB722" s="129"/>
      <c r="AC722" s="129"/>
      <c r="AD722" s="129"/>
      <c r="AE722" s="129"/>
      <c r="AF722" s="2"/>
      <c r="AH722" s="2"/>
    </row>
    <row r="723" spans="1:34" s="1" customFormat="1" x14ac:dyDescent="0.3">
      <c r="A723" s="2"/>
      <c r="C723" s="2"/>
      <c r="D723" s="3"/>
      <c r="E723" s="181"/>
      <c r="F723" s="181"/>
      <c r="G723" s="181"/>
      <c r="H723" s="181"/>
      <c r="I723" s="181"/>
      <c r="J723" s="181"/>
      <c r="K723" s="181"/>
      <c r="L723" s="65"/>
      <c r="M723" s="65"/>
      <c r="N723" s="197"/>
      <c r="O723" s="197"/>
      <c r="P723" s="197"/>
      <c r="Q723" s="197"/>
      <c r="R723" s="197"/>
      <c r="S723" s="65"/>
      <c r="T723" s="68"/>
      <c r="U723" s="77"/>
      <c r="V723" s="14"/>
      <c r="W723" s="14"/>
      <c r="X723" s="89"/>
      <c r="Y723" s="84"/>
      <c r="Z723" s="207"/>
      <c r="AA723" s="129"/>
      <c r="AB723" s="129"/>
      <c r="AC723" s="129"/>
      <c r="AD723" s="129"/>
      <c r="AE723" s="129"/>
      <c r="AF723" s="2"/>
      <c r="AH723" s="2"/>
    </row>
    <row r="724" spans="1:34" s="1" customFormat="1" x14ac:dyDescent="0.3">
      <c r="A724" s="2"/>
      <c r="C724" s="2"/>
      <c r="D724" s="3"/>
      <c r="E724" s="181"/>
      <c r="F724" s="181"/>
      <c r="G724" s="181"/>
      <c r="H724" s="181"/>
      <c r="I724" s="181"/>
      <c r="J724" s="181"/>
      <c r="K724" s="181"/>
      <c r="L724" s="65"/>
      <c r="M724" s="65"/>
      <c r="N724" s="197"/>
      <c r="O724" s="197"/>
      <c r="P724" s="197"/>
      <c r="Q724" s="197"/>
      <c r="R724" s="197"/>
      <c r="S724" s="65"/>
      <c r="T724" s="68"/>
      <c r="U724" s="77"/>
      <c r="V724" s="14"/>
      <c r="W724" s="14"/>
      <c r="X724" s="89"/>
      <c r="Y724" s="84"/>
      <c r="Z724" s="207"/>
      <c r="AA724" s="129"/>
      <c r="AB724" s="129"/>
      <c r="AC724" s="129"/>
      <c r="AD724" s="129"/>
      <c r="AE724" s="129"/>
      <c r="AF724" s="2"/>
      <c r="AH724" s="2"/>
    </row>
    <row r="725" spans="1:34" s="1" customFormat="1" x14ac:dyDescent="0.3">
      <c r="A725" s="2"/>
      <c r="C725" s="2"/>
      <c r="D725" s="3"/>
      <c r="E725" s="181"/>
      <c r="F725" s="181"/>
      <c r="G725" s="181"/>
      <c r="H725" s="181"/>
      <c r="I725" s="181"/>
      <c r="J725" s="181"/>
      <c r="K725" s="181"/>
      <c r="L725" s="65"/>
      <c r="M725" s="65"/>
      <c r="N725" s="197"/>
      <c r="O725" s="197"/>
      <c r="P725" s="197"/>
      <c r="Q725" s="197"/>
      <c r="R725" s="197"/>
      <c r="S725" s="65"/>
      <c r="T725" s="68"/>
      <c r="U725" s="77"/>
      <c r="V725" s="14"/>
      <c r="W725" s="14"/>
      <c r="X725" s="89"/>
      <c r="Y725" s="84"/>
      <c r="Z725" s="207"/>
      <c r="AA725" s="129"/>
      <c r="AB725" s="129"/>
      <c r="AC725" s="129"/>
      <c r="AD725" s="129"/>
      <c r="AE725" s="129"/>
      <c r="AF725" s="2"/>
      <c r="AH725" s="2"/>
    </row>
    <row r="726" spans="1:34" s="1" customFormat="1" x14ac:dyDescent="0.3">
      <c r="A726" s="2"/>
      <c r="C726" s="2"/>
      <c r="D726" s="3"/>
      <c r="E726" s="181"/>
      <c r="F726" s="181"/>
      <c r="G726" s="181"/>
      <c r="H726" s="181"/>
      <c r="I726" s="181"/>
      <c r="J726" s="181"/>
      <c r="K726" s="181"/>
      <c r="L726" s="65"/>
      <c r="M726" s="65"/>
      <c r="N726" s="197"/>
      <c r="O726" s="197"/>
      <c r="P726" s="197"/>
      <c r="Q726" s="197"/>
      <c r="R726" s="197"/>
      <c r="S726" s="65"/>
      <c r="T726" s="68"/>
      <c r="U726" s="77"/>
      <c r="V726" s="14"/>
      <c r="W726" s="14"/>
      <c r="X726" s="89"/>
      <c r="Y726" s="84"/>
      <c r="Z726" s="207"/>
      <c r="AA726" s="129"/>
      <c r="AB726" s="129"/>
      <c r="AC726" s="129"/>
      <c r="AD726" s="129"/>
      <c r="AE726" s="129"/>
      <c r="AF726" s="2"/>
      <c r="AH726" s="2"/>
    </row>
    <row r="727" spans="1:34" s="1" customFormat="1" x14ac:dyDescent="0.3">
      <c r="A727" s="2"/>
      <c r="C727" s="2"/>
      <c r="D727" s="3"/>
      <c r="E727" s="181"/>
      <c r="F727" s="181"/>
      <c r="G727" s="181"/>
      <c r="H727" s="181"/>
      <c r="I727" s="181"/>
      <c r="J727" s="181"/>
      <c r="K727" s="181"/>
      <c r="L727" s="65"/>
      <c r="M727" s="65"/>
      <c r="N727" s="197"/>
      <c r="O727" s="197"/>
      <c r="P727" s="197"/>
      <c r="Q727" s="197"/>
      <c r="R727" s="197"/>
      <c r="S727" s="65"/>
      <c r="T727" s="68"/>
      <c r="U727" s="77"/>
      <c r="V727" s="14"/>
      <c r="W727" s="14"/>
      <c r="X727" s="89"/>
      <c r="Y727" s="84"/>
      <c r="Z727" s="207"/>
      <c r="AA727" s="129"/>
      <c r="AB727" s="129"/>
      <c r="AC727" s="129"/>
      <c r="AD727" s="129"/>
      <c r="AE727" s="129"/>
      <c r="AF727" s="2"/>
      <c r="AH727" s="2"/>
    </row>
    <row r="728" spans="1:34" s="1" customFormat="1" x14ac:dyDescent="0.3">
      <c r="A728" s="2"/>
      <c r="C728" s="2"/>
      <c r="D728" s="3"/>
      <c r="E728" s="181"/>
      <c r="F728" s="181"/>
      <c r="G728" s="181"/>
      <c r="H728" s="181"/>
      <c r="I728" s="181"/>
      <c r="J728" s="181"/>
      <c r="K728" s="181"/>
      <c r="L728" s="65"/>
      <c r="M728" s="65"/>
      <c r="N728" s="197"/>
      <c r="O728" s="197"/>
      <c r="P728" s="197"/>
      <c r="Q728" s="197"/>
      <c r="R728" s="197"/>
      <c r="S728" s="65"/>
      <c r="T728" s="68"/>
      <c r="U728" s="77"/>
      <c r="V728" s="14"/>
      <c r="W728" s="14"/>
      <c r="X728" s="89"/>
      <c r="Y728" s="84"/>
      <c r="Z728" s="207"/>
      <c r="AA728" s="129"/>
      <c r="AB728" s="129"/>
      <c r="AC728" s="129"/>
      <c r="AD728" s="129"/>
      <c r="AE728" s="129"/>
      <c r="AF728" s="2"/>
      <c r="AH728" s="2"/>
    </row>
    <row r="729" spans="1:34" s="1" customFormat="1" x14ac:dyDescent="0.3">
      <c r="A729" s="2"/>
      <c r="C729" s="2"/>
      <c r="D729" s="3"/>
      <c r="E729" s="181"/>
      <c r="F729" s="181"/>
      <c r="G729" s="181"/>
      <c r="H729" s="181"/>
      <c r="I729" s="181"/>
      <c r="J729" s="181"/>
      <c r="K729" s="181"/>
      <c r="L729" s="65"/>
      <c r="M729" s="65"/>
      <c r="N729" s="197"/>
      <c r="O729" s="197"/>
      <c r="P729" s="197"/>
      <c r="Q729" s="197"/>
      <c r="R729" s="197"/>
      <c r="S729" s="65"/>
      <c r="T729" s="68"/>
      <c r="U729" s="77"/>
      <c r="V729" s="14"/>
      <c r="W729" s="14"/>
      <c r="X729" s="89"/>
      <c r="Y729" s="84"/>
      <c r="Z729" s="207"/>
      <c r="AA729" s="129"/>
      <c r="AB729" s="129"/>
      <c r="AC729" s="129"/>
      <c r="AD729" s="129"/>
      <c r="AE729" s="129"/>
      <c r="AF729" s="2"/>
      <c r="AH729" s="2"/>
    </row>
    <row r="730" spans="1:34" s="1" customFormat="1" x14ac:dyDescent="0.3">
      <c r="A730" s="2"/>
      <c r="C730" s="2"/>
      <c r="D730" s="3"/>
      <c r="E730" s="181"/>
      <c r="F730" s="181"/>
      <c r="G730" s="181"/>
      <c r="H730" s="181"/>
      <c r="I730" s="181"/>
      <c r="J730" s="181"/>
      <c r="K730" s="181"/>
      <c r="L730" s="65"/>
      <c r="M730" s="65"/>
      <c r="N730" s="197"/>
      <c r="O730" s="197"/>
      <c r="P730" s="197"/>
      <c r="Q730" s="197"/>
      <c r="R730" s="197"/>
      <c r="S730" s="65"/>
      <c r="T730" s="68"/>
      <c r="U730" s="77"/>
      <c r="V730" s="14"/>
      <c r="W730" s="14"/>
      <c r="X730" s="89"/>
      <c r="Y730" s="84"/>
      <c r="Z730" s="207"/>
      <c r="AA730" s="129"/>
      <c r="AB730" s="129"/>
      <c r="AC730" s="129"/>
      <c r="AD730" s="129"/>
      <c r="AE730" s="129"/>
      <c r="AF730" s="2"/>
      <c r="AH730" s="2"/>
    </row>
    <row r="731" spans="1:34" s="1" customFormat="1" x14ac:dyDescent="0.3">
      <c r="A731" s="2"/>
      <c r="C731" s="2"/>
      <c r="D731" s="3"/>
      <c r="E731" s="181"/>
      <c r="F731" s="181"/>
      <c r="G731" s="181"/>
      <c r="H731" s="181"/>
      <c r="I731" s="181"/>
      <c r="J731" s="181"/>
      <c r="K731" s="181"/>
      <c r="L731" s="65"/>
      <c r="M731" s="65"/>
      <c r="N731" s="197"/>
      <c r="O731" s="197"/>
      <c r="P731" s="197"/>
      <c r="Q731" s="197"/>
      <c r="R731" s="197"/>
      <c r="S731" s="65"/>
      <c r="T731" s="68"/>
      <c r="U731" s="77"/>
      <c r="V731" s="14"/>
      <c r="W731" s="14"/>
      <c r="X731" s="89"/>
      <c r="Y731" s="84"/>
      <c r="Z731" s="207"/>
      <c r="AA731" s="129"/>
      <c r="AB731" s="129"/>
      <c r="AC731" s="129"/>
      <c r="AD731" s="129"/>
      <c r="AE731" s="129"/>
      <c r="AF731" s="2"/>
      <c r="AH731" s="2"/>
    </row>
    <row r="732" spans="1:34" s="1" customFormat="1" x14ac:dyDescent="0.3">
      <c r="A732" s="2"/>
      <c r="C732" s="2"/>
      <c r="D732" s="3"/>
      <c r="E732" s="181"/>
      <c r="F732" s="181"/>
      <c r="G732" s="181"/>
      <c r="H732" s="181"/>
      <c r="I732" s="181"/>
      <c r="J732" s="181"/>
      <c r="K732" s="181"/>
      <c r="L732" s="65"/>
      <c r="M732" s="65"/>
      <c r="N732" s="197"/>
      <c r="O732" s="197"/>
      <c r="P732" s="197"/>
      <c r="Q732" s="197"/>
      <c r="R732" s="197"/>
      <c r="S732" s="65"/>
      <c r="T732" s="68"/>
      <c r="U732" s="77"/>
      <c r="V732" s="14"/>
      <c r="W732" s="14"/>
      <c r="X732" s="89"/>
      <c r="Y732" s="84"/>
      <c r="Z732" s="207"/>
      <c r="AA732" s="129"/>
      <c r="AB732" s="129"/>
      <c r="AC732" s="129"/>
      <c r="AD732" s="129"/>
      <c r="AE732" s="129"/>
      <c r="AF732" s="2"/>
      <c r="AH732" s="2"/>
    </row>
    <row r="733" spans="1:34" s="1" customFormat="1" x14ac:dyDescent="0.3">
      <c r="A733" s="2"/>
      <c r="C733" s="2"/>
      <c r="D733" s="3"/>
      <c r="E733" s="181"/>
      <c r="F733" s="181"/>
      <c r="G733" s="181"/>
      <c r="H733" s="181"/>
      <c r="I733" s="181"/>
      <c r="J733" s="181"/>
      <c r="K733" s="181"/>
      <c r="L733" s="65"/>
      <c r="M733" s="65"/>
      <c r="N733" s="197"/>
      <c r="O733" s="197"/>
      <c r="P733" s="197"/>
      <c r="Q733" s="197"/>
      <c r="R733" s="197"/>
      <c r="S733" s="65"/>
      <c r="T733" s="68"/>
      <c r="U733" s="77"/>
      <c r="V733" s="14"/>
      <c r="W733" s="14"/>
      <c r="X733" s="89"/>
      <c r="Y733" s="84"/>
      <c r="Z733" s="207"/>
      <c r="AA733" s="129"/>
      <c r="AB733" s="129"/>
      <c r="AC733" s="129"/>
      <c r="AD733" s="129"/>
      <c r="AE733" s="129"/>
      <c r="AF733" s="2"/>
      <c r="AH733" s="2"/>
    </row>
    <row r="734" spans="1:34" s="1" customFormat="1" x14ac:dyDescent="0.3">
      <c r="A734" s="2"/>
      <c r="C734" s="2"/>
      <c r="D734" s="3"/>
      <c r="E734" s="181"/>
      <c r="F734" s="181"/>
      <c r="G734" s="181"/>
      <c r="H734" s="181"/>
      <c r="I734" s="181"/>
      <c r="J734" s="181"/>
      <c r="K734" s="181"/>
      <c r="L734" s="65"/>
      <c r="M734" s="65"/>
      <c r="N734" s="197"/>
      <c r="O734" s="197"/>
      <c r="P734" s="197"/>
      <c r="Q734" s="197"/>
      <c r="R734" s="197"/>
      <c r="S734" s="65"/>
      <c r="T734" s="68"/>
      <c r="U734" s="77"/>
      <c r="V734" s="14"/>
      <c r="W734" s="14"/>
      <c r="X734" s="89"/>
      <c r="Y734" s="84"/>
      <c r="Z734" s="207"/>
      <c r="AA734" s="129"/>
      <c r="AB734" s="129"/>
      <c r="AC734" s="129"/>
      <c r="AD734" s="129"/>
      <c r="AE734" s="129"/>
      <c r="AF734" s="2"/>
      <c r="AH734" s="2"/>
    </row>
    <row r="735" spans="1:34" s="1" customFormat="1" x14ac:dyDescent="0.3">
      <c r="A735" s="2"/>
      <c r="C735" s="2"/>
      <c r="D735" s="3"/>
      <c r="E735" s="181"/>
      <c r="F735" s="181"/>
      <c r="G735" s="181"/>
      <c r="H735" s="181"/>
      <c r="I735" s="181"/>
      <c r="J735" s="181"/>
      <c r="K735" s="181"/>
      <c r="L735" s="65"/>
      <c r="M735" s="65"/>
      <c r="N735" s="197"/>
      <c r="O735" s="197"/>
      <c r="P735" s="197"/>
      <c r="Q735" s="197"/>
      <c r="R735" s="197"/>
      <c r="S735" s="65"/>
      <c r="T735" s="68"/>
      <c r="U735" s="77"/>
      <c r="V735" s="14"/>
      <c r="W735" s="14"/>
      <c r="X735" s="89"/>
      <c r="Y735" s="84"/>
      <c r="Z735" s="207"/>
      <c r="AA735" s="129"/>
      <c r="AB735" s="129"/>
      <c r="AC735" s="129"/>
      <c r="AD735" s="129"/>
      <c r="AE735" s="129"/>
      <c r="AF735" s="2"/>
      <c r="AH735" s="2"/>
    </row>
    <row r="736" spans="1:34" s="1" customFormat="1" x14ac:dyDescent="0.3">
      <c r="A736" s="2"/>
      <c r="C736" s="2"/>
      <c r="D736" s="3"/>
      <c r="E736" s="181"/>
      <c r="F736" s="181"/>
      <c r="G736" s="181"/>
      <c r="H736" s="181"/>
      <c r="I736" s="181"/>
      <c r="J736" s="181"/>
      <c r="K736" s="181"/>
      <c r="L736" s="65"/>
      <c r="M736" s="65"/>
      <c r="N736" s="197"/>
      <c r="O736" s="197"/>
      <c r="P736" s="197"/>
      <c r="Q736" s="197"/>
      <c r="R736" s="197"/>
      <c r="S736" s="65"/>
      <c r="T736" s="68"/>
      <c r="U736" s="77"/>
      <c r="V736" s="14"/>
      <c r="W736" s="14"/>
      <c r="X736" s="89"/>
      <c r="Y736" s="84"/>
      <c r="Z736" s="207"/>
      <c r="AA736" s="129"/>
      <c r="AB736" s="129"/>
      <c r="AC736" s="129"/>
      <c r="AD736" s="129"/>
      <c r="AE736" s="129"/>
      <c r="AF736" s="2"/>
      <c r="AH736" s="2"/>
    </row>
    <row r="737" spans="1:34" s="1" customFormat="1" x14ac:dyDescent="0.3">
      <c r="A737" s="2"/>
      <c r="C737" s="2"/>
      <c r="D737" s="3"/>
      <c r="E737" s="181"/>
      <c r="F737" s="181"/>
      <c r="G737" s="181"/>
      <c r="H737" s="181"/>
      <c r="I737" s="181"/>
      <c r="J737" s="181"/>
      <c r="K737" s="181"/>
      <c r="L737" s="65"/>
      <c r="M737" s="65"/>
      <c r="N737" s="197"/>
      <c r="O737" s="197"/>
      <c r="P737" s="197"/>
      <c r="Q737" s="197"/>
      <c r="R737" s="197"/>
      <c r="S737" s="65"/>
      <c r="T737" s="68"/>
      <c r="U737" s="77"/>
      <c r="V737" s="14"/>
      <c r="W737" s="14"/>
      <c r="X737" s="89"/>
      <c r="Y737" s="84"/>
      <c r="Z737" s="207"/>
      <c r="AA737" s="129"/>
      <c r="AB737" s="129"/>
      <c r="AC737" s="129"/>
      <c r="AD737" s="129"/>
      <c r="AE737" s="129"/>
      <c r="AF737" s="2"/>
      <c r="AH737" s="2"/>
    </row>
    <row r="738" spans="1:34" s="1" customFormat="1" x14ac:dyDescent="0.3">
      <c r="A738" s="2"/>
      <c r="C738" s="2"/>
      <c r="D738" s="3"/>
      <c r="E738" s="181"/>
      <c r="F738" s="181"/>
      <c r="G738" s="181"/>
      <c r="H738" s="181"/>
      <c r="I738" s="181"/>
      <c r="J738" s="181"/>
      <c r="K738" s="181"/>
      <c r="L738" s="65"/>
      <c r="M738" s="65"/>
      <c r="N738" s="197"/>
      <c r="O738" s="197"/>
      <c r="P738" s="197"/>
      <c r="Q738" s="197"/>
      <c r="R738" s="197"/>
      <c r="S738" s="65"/>
      <c r="T738" s="68"/>
      <c r="U738" s="77"/>
      <c r="V738" s="14"/>
      <c r="W738" s="14"/>
      <c r="X738" s="89"/>
      <c r="Y738" s="84"/>
      <c r="Z738" s="207"/>
      <c r="AA738" s="129"/>
      <c r="AB738" s="129"/>
      <c r="AC738" s="129"/>
      <c r="AD738" s="129"/>
      <c r="AE738" s="129"/>
      <c r="AF738" s="2"/>
      <c r="AH738" s="2"/>
    </row>
    <row r="739" spans="1:34" s="1" customFormat="1" x14ac:dyDescent="0.3">
      <c r="A739" s="2"/>
      <c r="C739" s="2"/>
      <c r="D739" s="3"/>
      <c r="E739" s="181"/>
      <c r="F739" s="181"/>
      <c r="G739" s="181"/>
      <c r="H739" s="181"/>
      <c r="I739" s="181"/>
      <c r="J739" s="181"/>
      <c r="K739" s="181"/>
      <c r="L739" s="65"/>
      <c r="M739" s="65"/>
      <c r="N739" s="197"/>
      <c r="O739" s="197"/>
      <c r="P739" s="197"/>
      <c r="Q739" s="197"/>
      <c r="R739" s="197"/>
      <c r="S739" s="65"/>
      <c r="T739" s="68"/>
      <c r="U739" s="77"/>
      <c r="V739" s="14"/>
      <c r="W739" s="14"/>
      <c r="X739" s="89"/>
      <c r="Y739" s="84"/>
      <c r="Z739" s="207"/>
      <c r="AA739" s="129"/>
      <c r="AB739" s="129"/>
      <c r="AC739" s="129"/>
      <c r="AD739" s="129"/>
      <c r="AE739" s="129"/>
      <c r="AF739" s="2"/>
      <c r="AH739" s="2"/>
    </row>
    <row r="740" spans="1:34" s="1" customFormat="1" x14ac:dyDescent="0.3">
      <c r="A740" s="2"/>
      <c r="C740" s="2"/>
      <c r="D740" s="3"/>
      <c r="E740" s="181"/>
      <c r="F740" s="181"/>
      <c r="G740" s="181"/>
      <c r="H740" s="181"/>
      <c r="I740" s="181"/>
      <c r="J740" s="181"/>
      <c r="K740" s="181"/>
      <c r="L740" s="65"/>
      <c r="M740" s="65"/>
      <c r="N740" s="197"/>
      <c r="O740" s="197"/>
      <c r="P740" s="197"/>
      <c r="Q740" s="197"/>
      <c r="R740" s="197"/>
      <c r="S740" s="65"/>
      <c r="T740" s="68"/>
      <c r="U740" s="77"/>
      <c r="V740" s="14"/>
      <c r="W740" s="14"/>
      <c r="X740" s="89"/>
      <c r="Y740" s="84"/>
      <c r="Z740" s="207"/>
      <c r="AA740" s="129"/>
      <c r="AB740" s="129"/>
      <c r="AC740" s="129"/>
      <c r="AD740" s="129"/>
      <c r="AE740" s="129"/>
      <c r="AF740" s="2"/>
      <c r="AH740" s="2"/>
    </row>
    <row r="741" spans="1:34" s="1" customFormat="1" x14ac:dyDescent="0.3">
      <c r="A741" s="2"/>
      <c r="C741" s="2"/>
      <c r="D741" s="3"/>
      <c r="E741" s="181"/>
      <c r="F741" s="181"/>
      <c r="G741" s="181"/>
      <c r="H741" s="181"/>
      <c r="I741" s="181"/>
      <c r="J741" s="181"/>
      <c r="K741" s="181"/>
      <c r="L741" s="65"/>
      <c r="M741" s="65"/>
      <c r="N741" s="197"/>
      <c r="O741" s="197"/>
      <c r="P741" s="197"/>
      <c r="Q741" s="197"/>
      <c r="R741" s="197"/>
      <c r="S741" s="65"/>
      <c r="T741" s="68"/>
      <c r="U741" s="77"/>
      <c r="V741" s="14"/>
      <c r="W741" s="14"/>
      <c r="X741" s="89"/>
      <c r="Y741" s="84"/>
      <c r="Z741" s="207"/>
      <c r="AA741" s="129"/>
      <c r="AB741" s="129"/>
      <c r="AC741" s="129"/>
      <c r="AD741" s="129"/>
      <c r="AE741" s="129"/>
      <c r="AF741" s="2"/>
      <c r="AH741" s="2"/>
    </row>
    <row r="742" spans="1:34" s="1" customFormat="1" x14ac:dyDescent="0.3">
      <c r="A742" s="2"/>
      <c r="C742" s="2"/>
      <c r="D742" s="3"/>
      <c r="E742" s="181"/>
      <c r="F742" s="181"/>
      <c r="G742" s="181"/>
      <c r="H742" s="181"/>
      <c r="I742" s="181"/>
      <c r="J742" s="181"/>
      <c r="K742" s="181"/>
      <c r="L742" s="65"/>
      <c r="M742" s="65"/>
      <c r="N742" s="197"/>
      <c r="O742" s="197"/>
      <c r="P742" s="197"/>
      <c r="Q742" s="197"/>
      <c r="R742" s="197"/>
      <c r="S742" s="65"/>
      <c r="T742" s="68"/>
      <c r="U742" s="77"/>
      <c r="V742" s="14"/>
      <c r="W742" s="14"/>
      <c r="X742" s="89"/>
      <c r="Y742" s="84"/>
      <c r="Z742" s="207"/>
      <c r="AA742" s="129"/>
      <c r="AB742" s="129"/>
      <c r="AC742" s="129"/>
      <c r="AD742" s="129"/>
      <c r="AE742" s="129"/>
      <c r="AF742" s="2"/>
      <c r="AH742" s="2"/>
    </row>
    <row r="743" spans="1:34" s="1" customFormat="1" x14ac:dyDescent="0.3">
      <c r="A743" s="2"/>
      <c r="C743" s="2"/>
      <c r="D743" s="3"/>
      <c r="E743" s="181"/>
      <c r="F743" s="181"/>
      <c r="G743" s="181"/>
      <c r="H743" s="181"/>
      <c r="I743" s="181"/>
      <c r="J743" s="181"/>
      <c r="K743" s="181"/>
      <c r="L743" s="65"/>
      <c r="M743" s="65"/>
      <c r="N743" s="197"/>
      <c r="O743" s="197"/>
      <c r="P743" s="197"/>
      <c r="Q743" s="197"/>
      <c r="R743" s="197"/>
      <c r="S743" s="65"/>
      <c r="T743" s="68"/>
      <c r="U743" s="77"/>
      <c r="V743" s="14"/>
      <c r="W743" s="14"/>
      <c r="X743" s="89"/>
      <c r="Y743" s="84"/>
      <c r="Z743" s="207"/>
      <c r="AA743" s="129"/>
      <c r="AB743" s="129"/>
      <c r="AC743" s="129"/>
      <c r="AD743" s="129"/>
      <c r="AE743" s="129"/>
      <c r="AF743" s="2"/>
      <c r="AH743" s="2"/>
    </row>
    <row r="744" spans="1:34" s="1" customFormat="1" x14ac:dyDescent="0.3">
      <c r="A744" s="2"/>
      <c r="C744" s="2"/>
      <c r="D744" s="3"/>
      <c r="E744" s="181"/>
      <c r="F744" s="181"/>
      <c r="G744" s="181"/>
      <c r="H744" s="181"/>
      <c r="I744" s="181"/>
      <c r="J744" s="181"/>
      <c r="K744" s="181"/>
      <c r="L744" s="65"/>
      <c r="M744" s="65"/>
      <c r="N744" s="197"/>
      <c r="O744" s="197"/>
      <c r="P744" s="197"/>
      <c r="Q744" s="197"/>
      <c r="R744" s="197"/>
      <c r="S744" s="65"/>
      <c r="T744" s="68"/>
      <c r="U744" s="77"/>
      <c r="V744" s="14"/>
      <c r="W744" s="14"/>
      <c r="X744" s="89"/>
      <c r="Y744" s="84"/>
      <c r="Z744" s="207"/>
      <c r="AA744" s="129"/>
      <c r="AB744" s="129"/>
      <c r="AC744" s="129"/>
      <c r="AD744" s="129"/>
      <c r="AE744" s="129"/>
      <c r="AF744" s="2"/>
      <c r="AH744" s="2"/>
    </row>
    <row r="745" spans="1:34" s="1" customFormat="1" x14ac:dyDescent="0.3">
      <c r="A745" s="2"/>
      <c r="C745" s="2"/>
      <c r="D745" s="3"/>
      <c r="E745" s="181"/>
      <c r="F745" s="181"/>
      <c r="G745" s="181"/>
      <c r="H745" s="181"/>
      <c r="I745" s="181"/>
      <c r="J745" s="181"/>
      <c r="K745" s="181"/>
      <c r="L745" s="65"/>
      <c r="M745" s="65"/>
      <c r="N745" s="197"/>
      <c r="O745" s="197"/>
      <c r="P745" s="197"/>
      <c r="Q745" s="197"/>
      <c r="R745" s="197"/>
      <c r="S745" s="65"/>
      <c r="T745" s="68"/>
      <c r="U745" s="77"/>
      <c r="V745" s="14"/>
      <c r="W745" s="14"/>
      <c r="X745" s="89"/>
      <c r="Y745" s="84"/>
      <c r="Z745" s="207"/>
      <c r="AA745" s="129"/>
      <c r="AB745" s="129"/>
      <c r="AC745" s="129"/>
      <c r="AD745" s="129"/>
      <c r="AE745" s="129"/>
      <c r="AF745" s="2"/>
      <c r="AH745" s="2"/>
    </row>
    <row r="746" spans="1:34" s="1" customFormat="1" x14ac:dyDescent="0.3">
      <c r="A746" s="2"/>
      <c r="C746" s="2"/>
      <c r="D746" s="3"/>
      <c r="E746" s="181"/>
      <c r="F746" s="181"/>
      <c r="G746" s="181"/>
      <c r="H746" s="181"/>
      <c r="I746" s="181"/>
      <c r="J746" s="181"/>
      <c r="K746" s="181"/>
      <c r="L746" s="65"/>
      <c r="M746" s="65"/>
      <c r="N746" s="197"/>
      <c r="O746" s="197"/>
      <c r="P746" s="197"/>
      <c r="Q746" s="197"/>
      <c r="R746" s="197"/>
      <c r="S746" s="65"/>
      <c r="T746" s="68"/>
      <c r="U746" s="77"/>
      <c r="V746" s="14"/>
      <c r="W746" s="14"/>
      <c r="X746" s="89"/>
      <c r="Y746" s="84"/>
      <c r="Z746" s="207"/>
      <c r="AA746" s="129"/>
      <c r="AB746" s="129"/>
      <c r="AC746" s="129"/>
      <c r="AD746" s="129"/>
      <c r="AE746" s="129"/>
      <c r="AF746" s="2"/>
      <c r="AH746" s="2"/>
    </row>
    <row r="747" spans="1:34" s="1" customFormat="1" x14ac:dyDescent="0.3">
      <c r="A747" s="2"/>
      <c r="C747" s="2"/>
      <c r="D747" s="3"/>
      <c r="E747" s="181"/>
      <c r="F747" s="181"/>
      <c r="G747" s="181"/>
      <c r="H747" s="181"/>
      <c r="I747" s="181"/>
      <c r="J747" s="181"/>
      <c r="K747" s="181"/>
      <c r="L747" s="65"/>
      <c r="M747" s="65"/>
      <c r="N747" s="197"/>
      <c r="O747" s="197"/>
      <c r="P747" s="197"/>
      <c r="Q747" s="197"/>
      <c r="R747" s="197"/>
      <c r="S747" s="65"/>
      <c r="T747" s="68"/>
      <c r="U747" s="77"/>
      <c r="V747" s="14"/>
      <c r="W747" s="14"/>
      <c r="X747" s="89"/>
      <c r="Y747" s="84"/>
      <c r="Z747" s="207"/>
      <c r="AA747" s="129"/>
      <c r="AB747" s="129"/>
      <c r="AC747" s="129"/>
      <c r="AD747" s="129"/>
      <c r="AE747" s="129"/>
      <c r="AF747" s="2"/>
      <c r="AH747" s="2"/>
    </row>
    <row r="748" spans="1:34" s="1" customFormat="1" x14ac:dyDescent="0.3">
      <c r="A748" s="2"/>
      <c r="C748" s="2"/>
      <c r="D748" s="3"/>
      <c r="E748" s="181"/>
      <c r="F748" s="181"/>
      <c r="G748" s="181"/>
      <c r="H748" s="181"/>
      <c r="I748" s="181"/>
      <c r="J748" s="181"/>
      <c r="K748" s="181"/>
      <c r="L748" s="65"/>
      <c r="M748" s="65"/>
      <c r="N748" s="197"/>
      <c r="O748" s="197"/>
      <c r="P748" s="197"/>
      <c r="Q748" s="197"/>
      <c r="R748" s="197"/>
      <c r="S748" s="65"/>
      <c r="T748" s="68"/>
      <c r="U748" s="77"/>
      <c r="V748" s="14"/>
      <c r="W748" s="14"/>
      <c r="X748" s="89"/>
      <c r="Y748" s="84"/>
      <c r="Z748" s="207"/>
      <c r="AA748" s="129"/>
      <c r="AB748" s="129"/>
      <c r="AC748" s="129"/>
      <c r="AD748" s="129"/>
      <c r="AE748" s="129"/>
      <c r="AF748" s="2"/>
      <c r="AH748" s="2"/>
    </row>
    <row r="749" spans="1:34" s="1" customFormat="1" x14ac:dyDescent="0.3">
      <c r="A749" s="2"/>
      <c r="C749" s="2"/>
      <c r="D749" s="3"/>
      <c r="E749" s="181"/>
      <c r="F749" s="181"/>
      <c r="G749" s="181"/>
      <c r="H749" s="181"/>
      <c r="I749" s="181"/>
      <c r="J749" s="181"/>
      <c r="K749" s="181"/>
      <c r="L749" s="65"/>
      <c r="M749" s="65"/>
      <c r="N749" s="197"/>
      <c r="O749" s="197"/>
      <c r="P749" s="197"/>
      <c r="Q749" s="197"/>
      <c r="R749" s="197"/>
      <c r="S749" s="65"/>
      <c r="T749" s="68"/>
      <c r="U749" s="77"/>
      <c r="V749" s="14"/>
      <c r="W749" s="14"/>
      <c r="X749" s="89"/>
      <c r="Y749" s="84"/>
      <c r="Z749" s="207"/>
      <c r="AA749" s="129"/>
      <c r="AB749" s="129"/>
      <c r="AC749" s="129"/>
      <c r="AD749" s="129"/>
      <c r="AE749" s="129"/>
      <c r="AF749" s="2"/>
      <c r="AH749" s="2"/>
    </row>
    <row r="750" spans="1:34" s="1" customFormat="1" x14ac:dyDescent="0.3">
      <c r="A750" s="2"/>
      <c r="C750" s="2"/>
      <c r="D750" s="3"/>
      <c r="E750" s="181"/>
      <c r="F750" s="181"/>
      <c r="G750" s="181"/>
      <c r="H750" s="181"/>
      <c r="I750" s="181"/>
      <c r="J750" s="181"/>
      <c r="K750" s="181"/>
      <c r="L750" s="65"/>
      <c r="M750" s="65"/>
      <c r="N750" s="197"/>
      <c r="O750" s="197"/>
      <c r="P750" s="197"/>
      <c r="Q750" s="197"/>
      <c r="R750" s="197"/>
      <c r="S750" s="65"/>
      <c r="T750" s="68"/>
      <c r="U750" s="77"/>
      <c r="V750" s="14"/>
      <c r="W750" s="14"/>
      <c r="X750" s="89"/>
      <c r="Y750" s="84"/>
      <c r="Z750" s="207"/>
      <c r="AA750" s="129"/>
      <c r="AB750" s="129"/>
      <c r="AC750" s="129"/>
      <c r="AD750" s="129"/>
      <c r="AE750" s="129"/>
      <c r="AF750" s="2"/>
      <c r="AH750" s="2"/>
    </row>
    <row r="751" spans="1:34" s="1" customFormat="1" x14ac:dyDescent="0.3">
      <c r="A751" s="2"/>
      <c r="C751" s="2"/>
      <c r="D751" s="3"/>
      <c r="E751" s="181"/>
      <c r="F751" s="181"/>
      <c r="G751" s="181"/>
      <c r="H751" s="181"/>
      <c r="I751" s="181"/>
      <c r="J751" s="181"/>
      <c r="K751" s="181"/>
      <c r="L751" s="65"/>
      <c r="M751" s="65"/>
      <c r="N751" s="197"/>
      <c r="O751" s="197"/>
      <c r="P751" s="197"/>
      <c r="Q751" s="197"/>
      <c r="R751" s="197"/>
      <c r="S751" s="65"/>
      <c r="T751" s="68"/>
      <c r="U751" s="77"/>
      <c r="V751" s="14"/>
      <c r="W751" s="14"/>
      <c r="X751" s="89"/>
      <c r="Y751" s="84"/>
      <c r="Z751" s="207"/>
      <c r="AA751" s="129"/>
      <c r="AB751" s="129"/>
      <c r="AC751" s="129"/>
      <c r="AD751" s="129"/>
      <c r="AE751" s="129"/>
      <c r="AF751" s="2"/>
      <c r="AH751" s="2"/>
    </row>
    <row r="752" spans="1:34" s="1" customFormat="1" x14ac:dyDescent="0.3">
      <c r="A752" s="2"/>
      <c r="C752" s="2"/>
      <c r="D752" s="3"/>
      <c r="E752" s="181"/>
      <c r="F752" s="181"/>
      <c r="G752" s="181"/>
      <c r="H752" s="181"/>
      <c r="I752" s="181"/>
      <c r="J752" s="181"/>
      <c r="K752" s="181"/>
      <c r="L752" s="65"/>
      <c r="M752" s="65"/>
      <c r="N752" s="197"/>
      <c r="O752" s="197"/>
      <c r="P752" s="197"/>
      <c r="Q752" s="197"/>
      <c r="R752" s="197"/>
      <c r="S752" s="65"/>
      <c r="T752" s="68"/>
      <c r="U752" s="77"/>
      <c r="V752" s="14"/>
      <c r="W752" s="14"/>
      <c r="X752" s="89"/>
      <c r="Y752" s="84"/>
      <c r="Z752" s="207"/>
      <c r="AA752" s="129"/>
      <c r="AB752" s="129"/>
      <c r="AC752" s="129"/>
      <c r="AD752" s="129"/>
      <c r="AE752" s="129"/>
      <c r="AF752" s="2"/>
      <c r="AH752" s="2"/>
    </row>
    <row r="753" spans="1:34" s="1" customFormat="1" x14ac:dyDescent="0.3">
      <c r="A753" s="2"/>
      <c r="C753" s="2"/>
      <c r="D753" s="3"/>
      <c r="E753" s="181"/>
      <c r="F753" s="181"/>
      <c r="G753" s="181"/>
      <c r="H753" s="181"/>
      <c r="I753" s="181"/>
      <c r="J753" s="181"/>
      <c r="K753" s="181"/>
      <c r="L753" s="65"/>
      <c r="M753" s="65"/>
      <c r="N753" s="197"/>
      <c r="O753" s="197"/>
      <c r="P753" s="197"/>
      <c r="Q753" s="197"/>
      <c r="R753" s="197"/>
      <c r="S753" s="65"/>
      <c r="T753" s="68"/>
      <c r="U753" s="77"/>
      <c r="V753" s="14"/>
      <c r="W753" s="14"/>
      <c r="X753" s="89"/>
      <c r="Y753" s="84"/>
      <c r="Z753" s="207"/>
      <c r="AA753" s="129"/>
      <c r="AB753" s="129"/>
      <c r="AC753" s="129"/>
      <c r="AD753" s="129"/>
      <c r="AE753" s="129"/>
      <c r="AF753" s="2"/>
      <c r="AH753" s="2"/>
    </row>
    <row r="754" spans="1:34" s="1" customFormat="1" x14ac:dyDescent="0.3">
      <c r="A754" s="2"/>
      <c r="C754" s="2"/>
      <c r="D754" s="3"/>
      <c r="E754" s="181"/>
      <c r="F754" s="181"/>
      <c r="G754" s="181"/>
      <c r="H754" s="181"/>
      <c r="I754" s="181"/>
      <c r="J754" s="181"/>
      <c r="K754" s="181"/>
      <c r="L754" s="65"/>
      <c r="M754" s="65"/>
      <c r="N754" s="197"/>
      <c r="O754" s="197"/>
      <c r="P754" s="197"/>
      <c r="Q754" s="197"/>
      <c r="R754" s="197"/>
      <c r="S754" s="65"/>
      <c r="T754" s="68"/>
      <c r="U754" s="77"/>
      <c r="V754" s="14"/>
      <c r="W754" s="14"/>
      <c r="X754" s="89"/>
      <c r="Y754" s="84"/>
      <c r="Z754" s="207"/>
      <c r="AA754" s="129"/>
      <c r="AB754" s="129"/>
      <c r="AC754" s="129"/>
      <c r="AD754" s="129"/>
      <c r="AE754" s="129"/>
      <c r="AF754" s="2"/>
      <c r="AH754" s="2"/>
    </row>
    <row r="755" spans="1:34" s="1" customFormat="1" x14ac:dyDescent="0.3">
      <c r="A755" s="2"/>
      <c r="C755" s="2"/>
      <c r="D755" s="3"/>
      <c r="E755" s="181"/>
      <c r="F755" s="181"/>
      <c r="G755" s="181"/>
      <c r="H755" s="181"/>
      <c r="I755" s="181"/>
      <c r="J755" s="181"/>
      <c r="K755" s="181"/>
      <c r="L755" s="65"/>
      <c r="M755" s="65"/>
      <c r="N755" s="197"/>
      <c r="O755" s="197"/>
      <c r="P755" s="197"/>
      <c r="Q755" s="197"/>
      <c r="R755" s="197"/>
      <c r="S755" s="65"/>
      <c r="T755" s="68"/>
      <c r="U755" s="77"/>
      <c r="V755" s="14"/>
      <c r="W755" s="14"/>
      <c r="X755" s="89"/>
      <c r="Y755" s="84"/>
      <c r="Z755" s="207"/>
      <c r="AA755" s="129"/>
      <c r="AB755" s="129"/>
      <c r="AC755" s="129"/>
      <c r="AD755" s="129"/>
      <c r="AE755" s="129"/>
      <c r="AF755" s="2"/>
      <c r="AH755" s="2"/>
    </row>
    <row r="756" spans="1:34" s="1" customFormat="1" x14ac:dyDescent="0.3">
      <c r="A756" s="2"/>
      <c r="C756" s="2"/>
      <c r="D756" s="3"/>
      <c r="E756" s="181"/>
      <c r="F756" s="181"/>
      <c r="G756" s="181"/>
      <c r="H756" s="181"/>
      <c r="I756" s="181"/>
      <c r="J756" s="181"/>
      <c r="K756" s="181"/>
      <c r="L756" s="65"/>
      <c r="M756" s="65"/>
      <c r="N756" s="197"/>
      <c r="O756" s="197"/>
      <c r="P756" s="197"/>
      <c r="Q756" s="197"/>
      <c r="R756" s="197"/>
      <c r="S756" s="65"/>
      <c r="T756" s="68"/>
      <c r="U756" s="77"/>
      <c r="V756" s="14"/>
      <c r="W756" s="14"/>
      <c r="X756" s="89"/>
      <c r="Y756" s="84"/>
      <c r="Z756" s="207"/>
      <c r="AA756" s="129"/>
      <c r="AB756" s="129"/>
      <c r="AC756" s="129"/>
      <c r="AD756" s="129"/>
      <c r="AE756" s="129"/>
      <c r="AF756" s="2"/>
      <c r="AH756" s="2"/>
    </row>
    <row r="757" spans="1:34" s="1" customFormat="1" x14ac:dyDescent="0.3">
      <c r="A757" s="2"/>
      <c r="C757" s="2"/>
      <c r="D757" s="3"/>
      <c r="E757" s="181"/>
      <c r="F757" s="181"/>
      <c r="G757" s="181"/>
      <c r="H757" s="181"/>
      <c r="I757" s="181"/>
      <c r="J757" s="181"/>
      <c r="K757" s="181"/>
      <c r="L757" s="65"/>
      <c r="M757" s="65"/>
      <c r="N757" s="197"/>
      <c r="O757" s="197"/>
      <c r="P757" s="197"/>
      <c r="Q757" s="197"/>
      <c r="R757" s="197"/>
      <c r="S757" s="65"/>
      <c r="T757" s="68"/>
      <c r="U757" s="77"/>
      <c r="V757" s="14"/>
      <c r="W757" s="14"/>
      <c r="X757" s="89"/>
      <c r="Y757" s="84"/>
      <c r="Z757" s="207"/>
      <c r="AA757" s="129"/>
      <c r="AB757" s="129"/>
      <c r="AC757" s="129"/>
      <c r="AD757" s="129"/>
      <c r="AE757" s="129"/>
      <c r="AF757" s="2"/>
      <c r="AH757" s="2"/>
    </row>
    <row r="758" spans="1:34" s="1" customFormat="1" x14ac:dyDescent="0.3">
      <c r="A758" s="2"/>
      <c r="C758" s="2"/>
      <c r="D758" s="3"/>
      <c r="E758" s="181"/>
      <c r="F758" s="181"/>
      <c r="G758" s="181"/>
      <c r="H758" s="181"/>
      <c r="I758" s="181"/>
      <c r="J758" s="181"/>
      <c r="K758" s="181"/>
      <c r="L758" s="65"/>
      <c r="M758" s="65"/>
      <c r="N758" s="197"/>
      <c r="O758" s="197"/>
      <c r="P758" s="197"/>
      <c r="Q758" s="197"/>
      <c r="R758" s="197"/>
      <c r="S758" s="65"/>
      <c r="T758" s="68"/>
      <c r="U758" s="77"/>
      <c r="V758" s="14"/>
      <c r="W758" s="14"/>
      <c r="X758" s="89"/>
      <c r="Y758" s="84"/>
      <c r="Z758" s="207"/>
      <c r="AA758" s="129"/>
      <c r="AB758" s="129"/>
      <c r="AC758" s="129"/>
      <c r="AD758" s="129"/>
      <c r="AE758" s="129"/>
      <c r="AF758" s="2"/>
      <c r="AH758" s="2"/>
    </row>
    <row r="759" spans="1:34" s="1" customFormat="1" x14ac:dyDescent="0.3">
      <c r="A759" s="2"/>
      <c r="C759" s="2"/>
      <c r="D759" s="3"/>
      <c r="E759" s="181"/>
      <c r="F759" s="181"/>
      <c r="G759" s="181"/>
      <c r="H759" s="181"/>
      <c r="I759" s="181"/>
      <c r="J759" s="181"/>
      <c r="K759" s="181"/>
      <c r="L759" s="65"/>
      <c r="M759" s="65"/>
      <c r="N759" s="197"/>
      <c r="O759" s="197"/>
      <c r="P759" s="197"/>
      <c r="Q759" s="197"/>
      <c r="R759" s="197"/>
      <c r="S759" s="65"/>
      <c r="T759" s="68"/>
      <c r="U759" s="77"/>
      <c r="V759" s="14"/>
      <c r="W759" s="14"/>
      <c r="X759" s="89"/>
      <c r="Y759" s="84"/>
      <c r="Z759" s="207"/>
      <c r="AA759" s="129"/>
      <c r="AB759" s="129"/>
      <c r="AC759" s="129"/>
      <c r="AD759" s="129"/>
      <c r="AE759" s="129"/>
      <c r="AF759" s="2"/>
      <c r="AH759" s="2"/>
    </row>
    <row r="760" spans="1:34" s="1" customFormat="1" x14ac:dyDescent="0.3">
      <c r="A760" s="2"/>
      <c r="C760" s="2"/>
      <c r="D760" s="3"/>
      <c r="E760" s="181"/>
      <c r="F760" s="181"/>
      <c r="G760" s="181"/>
      <c r="H760" s="181"/>
      <c r="I760" s="181"/>
      <c r="J760" s="181"/>
      <c r="K760" s="181"/>
      <c r="L760" s="65"/>
      <c r="M760" s="65"/>
      <c r="N760" s="197"/>
      <c r="O760" s="197"/>
      <c r="P760" s="197"/>
      <c r="Q760" s="197"/>
      <c r="R760" s="197"/>
      <c r="S760" s="65"/>
      <c r="T760" s="68"/>
      <c r="U760" s="77"/>
      <c r="V760" s="14"/>
      <c r="W760" s="14"/>
      <c r="X760" s="89"/>
      <c r="Y760" s="84"/>
      <c r="Z760" s="207"/>
      <c r="AA760" s="129"/>
      <c r="AB760" s="129"/>
      <c r="AC760" s="129"/>
      <c r="AD760" s="129"/>
      <c r="AE760" s="129"/>
      <c r="AF760" s="2"/>
      <c r="AH760" s="2"/>
    </row>
    <row r="761" spans="1:34" s="1" customFormat="1" x14ac:dyDescent="0.3">
      <c r="A761" s="2"/>
      <c r="C761" s="2"/>
      <c r="D761" s="3"/>
      <c r="E761" s="181"/>
      <c r="F761" s="181"/>
      <c r="G761" s="181"/>
      <c r="H761" s="181"/>
      <c r="I761" s="181"/>
      <c r="J761" s="181"/>
      <c r="K761" s="181"/>
      <c r="L761" s="65"/>
      <c r="M761" s="65"/>
      <c r="N761" s="197"/>
      <c r="O761" s="197"/>
      <c r="P761" s="197"/>
      <c r="Q761" s="197"/>
      <c r="R761" s="197"/>
      <c r="S761" s="65"/>
      <c r="T761" s="68"/>
      <c r="U761" s="77"/>
      <c r="V761" s="14"/>
      <c r="W761" s="14"/>
      <c r="X761" s="89"/>
      <c r="Y761" s="84"/>
      <c r="Z761" s="207"/>
      <c r="AA761" s="129"/>
      <c r="AB761" s="129"/>
      <c r="AC761" s="129"/>
      <c r="AD761" s="129"/>
      <c r="AE761" s="129"/>
      <c r="AF761" s="2"/>
      <c r="AH761" s="2"/>
    </row>
    <row r="762" spans="1:34" s="1" customFormat="1" x14ac:dyDescent="0.3">
      <c r="A762" s="2"/>
      <c r="C762" s="2"/>
      <c r="D762" s="3"/>
      <c r="E762" s="181"/>
      <c r="F762" s="181"/>
      <c r="G762" s="181"/>
      <c r="H762" s="181"/>
      <c r="I762" s="181"/>
      <c r="J762" s="181"/>
      <c r="K762" s="181"/>
      <c r="L762" s="65"/>
      <c r="M762" s="65"/>
      <c r="N762" s="197"/>
      <c r="O762" s="197"/>
      <c r="P762" s="197"/>
      <c r="Q762" s="197"/>
      <c r="R762" s="197"/>
      <c r="S762" s="65"/>
      <c r="T762" s="68"/>
      <c r="U762" s="77"/>
      <c r="V762" s="14"/>
      <c r="W762" s="14"/>
      <c r="X762" s="89"/>
      <c r="Y762" s="84"/>
      <c r="Z762" s="207"/>
      <c r="AA762" s="129"/>
      <c r="AB762" s="129"/>
      <c r="AC762" s="129"/>
      <c r="AD762" s="129"/>
      <c r="AE762" s="129"/>
      <c r="AF762" s="2"/>
      <c r="AH762" s="2"/>
    </row>
    <row r="763" spans="1:34" s="1" customFormat="1" x14ac:dyDescent="0.3">
      <c r="A763" s="2"/>
      <c r="C763" s="2"/>
      <c r="D763" s="3"/>
      <c r="E763" s="181"/>
      <c r="F763" s="181"/>
      <c r="G763" s="181"/>
      <c r="H763" s="181"/>
      <c r="I763" s="181"/>
      <c r="J763" s="181"/>
      <c r="K763" s="181"/>
      <c r="L763" s="65"/>
      <c r="M763" s="65"/>
      <c r="N763" s="197"/>
      <c r="O763" s="197"/>
      <c r="P763" s="197"/>
      <c r="Q763" s="197"/>
      <c r="R763" s="197"/>
      <c r="S763" s="65"/>
      <c r="T763" s="68"/>
      <c r="U763" s="77"/>
      <c r="V763" s="14"/>
      <c r="W763" s="14"/>
      <c r="X763" s="89"/>
      <c r="Y763" s="84"/>
      <c r="Z763" s="207"/>
      <c r="AA763" s="129"/>
      <c r="AB763" s="129"/>
      <c r="AC763" s="129"/>
      <c r="AD763" s="129"/>
      <c r="AE763" s="129"/>
      <c r="AF763" s="2"/>
      <c r="AH763" s="2"/>
    </row>
    <row r="764" spans="1:34" s="1" customFormat="1" x14ac:dyDescent="0.3">
      <c r="A764" s="2"/>
      <c r="C764" s="2"/>
      <c r="D764" s="3"/>
      <c r="E764" s="181"/>
      <c r="F764" s="181"/>
      <c r="G764" s="181"/>
      <c r="H764" s="181"/>
      <c r="I764" s="181"/>
      <c r="J764" s="181"/>
      <c r="K764" s="181"/>
      <c r="L764" s="65"/>
      <c r="M764" s="65"/>
      <c r="N764" s="197"/>
      <c r="O764" s="197"/>
      <c r="P764" s="197"/>
      <c r="Q764" s="197"/>
      <c r="R764" s="197"/>
      <c r="S764" s="65"/>
      <c r="T764" s="68"/>
      <c r="U764" s="77"/>
      <c r="V764" s="14"/>
      <c r="W764" s="14"/>
      <c r="X764" s="89"/>
      <c r="Y764" s="84"/>
      <c r="Z764" s="207"/>
      <c r="AA764" s="129"/>
      <c r="AB764" s="129"/>
      <c r="AC764" s="129"/>
      <c r="AD764" s="129"/>
      <c r="AE764" s="129"/>
      <c r="AF764" s="2"/>
      <c r="AH764" s="2"/>
    </row>
    <row r="765" spans="1:34" s="1" customFormat="1" x14ac:dyDescent="0.3">
      <c r="A765" s="2"/>
      <c r="C765" s="2"/>
      <c r="D765" s="3"/>
      <c r="E765" s="181"/>
      <c r="F765" s="181"/>
      <c r="G765" s="181"/>
      <c r="H765" s="181"/>
      <c r="I765" s="181"/>
      <c r="J765" s="181"/>
      <c r="K765" s="181"/>
      <c r="L765" s="65"/>
      <c r="M765" s="65"/>
      <c r="N765" s="197"/>
      <c r="O765" s="197"/>
      <c r="P765" s="197"/>
      <c r="Q765" s="197"/>
      <c r="R765" s="197"/>
      <c r="S765" s="65"/>
      <c r="T765" s="68"/>
      <c r="U765" s="77"/>
      <c r="V765" s="14"/>
      <c r="W765" s="14"/>
      <c r="X765" s="89"/>
      <c r="Y765" s="84"/>
      <c r="Z765" s="207"/>
      <c r="AA765" s="129"/>
      <c r="AB765" s="129"/>
      <c r="AC765" s="129"/>
      <c r="AD765" s="129"/>
      <c r="AE765" s="129"/>
      <c r="AF765" s="2"/>
      <c r="AH765" s="2"/>
    </row>
    <row r="766" spans="1:34" s="1" customFormat="1" x14ac:dyDescent="0.3">
      <c r="A766" s="2"/>
      <c r="C766" s="2"/>
      <c r="D766" s="3"/>
      <c r="E766" s="181"/>
      <c r="F766" s="181"/>
      <c r="G766" s="181"/>
      <c r="H766" s="181"/>
      <c r="I766" s="181"/>
      <c r="J766" s="181"/>
      <c r="K766" s="181"/>
      <c r="L766" s="65"/>
      <c r="M766" s="65"/>
      <c r="N766" s="197"/>
      <c r="O766" s="197"/>
      <c r="P766" s="197"/>
      <c r="Q766" s="197"/>
      <c r="R766" s="197"/>
      <c r="S766" s="65"/>
      <c r="T766" s="68"/>
      <c r="U766" s="77"/>
      <c r="V766" s="14"/>
      <c r="W766" s="14"/>
      <c r="X766" s="89"/>
      <c r="Y766" s="84"/>
      <c r="Z766" s="207"/>
      <c r="AA766" s="129"/>
      <c r="AB766" s="129"/>
      <c r="AC766" s="129"/>
      <c r="AD766" s="129"/>
      <c r="AE766" s="129"/>
      <c r="AF766" s="2"/>
      <c r="AH766" s="2"/>
    </row>
    <row r="767" spans="1:34" s="1" customFormat="1" x14ac:dyDescent="0.3">
      <c r="A767" s="2"/>
      <c r="C767" s="2"/>
      <c r="D767" s="3"/>
      <c r="E767" s="181"/>
      <c r="F767" s="181"/>
      <c r="G767" s="181"/>
      <c r="H767" s="181"/>
      <c r="I767" s="181"/>
      <c r="J767" s="181"/>
      <c r="K767" s="181"/>
      <c r="L767" s="65"/>
      <c r="M767" s="65"/>
      <c r="N767" s="197"/>
      <c r="O767" s="197"/>
      <c r="P767" s="197"/>
      <c r="Q767" s="197"/>
      <c r="R767" s="197"/>
      <c r="S767" s="65"/>
      <c r="T767" s="68"/>
      <c r="U767" s="77"/>
      <c r="V767" s="14"/>
      <c r="W767" s="14"/>
      <c r="X767" s="89"/>
      <c r="Y767" s="84"/>
      <c r="Z767" s="207"/>
      <c r="AA767" s="129"/>
      <c r="AB767" s="129"/>
      <c r="AC767" s="129"/>
      <c r="AD767" s="129"/>
      <c r="AE767" s="129"/>
      <c r="AF767" s="2"/>
      <c r="AH767" s="2"/>
    </row>
    <row r="768" spans="1:34" s="1" customFormat="1" x14ac:dyDescent="0.3">
      <c r="A768" s="2"/>
      <c r="C768" s="2"/>
      <c r="D768" s="3"/>
      <c r="E768" s="181"/>
      <c r="F768" s="181"/>
      <c r="G768" s="181"/>
      <c r="H768" s="181"/>
      <c r="I768" s="181"/>
      <c r="J768" s="181"/>
      <c r="K768" s="181"/>
      <c r="L768" s="65"/>
      <c r="M768" s="65"/>
      <c r="N768" s="197"/>
      <c r="O768" s="197"/>
      <c r="P768" s="197"/>
      <c r="Q768" s="197"/>
      <c r="R768" s="197"/>
      <c r="S768" s="65"/>
      <c r="T768" s="68"/>
      <c r="U768" s="77"/>
      <c r="V768" s="14"/>
      <c r="W768" s="14"/>
      <c r="X768" s="89"/>
      <c r="Y768" s="84"/>
      <c r="Z768" s="207"/>
      <c r="AA768" s="129"/>
      <c r="AB768" s="129"/>
      <c r="AC768" s="129"/>
      <c r="AD768" s="129"/>
      <c r="AE768" s="129"/>
      <c r="AF768" s="2"/>
      <c r="AH768" s="2"/>
    </row>
    <row r="769" spans="1:34" s="1" customFormat="1" x14ac:dyDescent="0.3">
      <c r="A769" s="2"/>
      <c r="C769" s="2"/>
      <c r="D769" s="3"/>
      <c r="E769" s="181"/>
      <c r="F769" s="181"/>
      <c r="G769" s="181"/>
      <c r="H769" s="181"/>
      <c r="I769" s="181"/>
      <c r="J769" s="181"/>
      <c r="K769" s="181"/>
      <c r="L769" s="65"/>
      <c r="M769" s="65"/>
      <c r="N769" s="197"/>
      <c r="O769" s="197"/>
      <c r="P769" s="197"/>
      <c r="Q769" s="197"/>
      <c r="R769" s="197"/>
      <c r="S769" s="65"/>
      <c r="T769" s="68"/>
      <c r="U769" s="77"/>
      <c r="V769" s="14"/>
      <c r="W769" s="14"/>
      <c r="X769" s="89"/>
      <c r="Y769" s="84"/>
      <c r="Z769" s="207"/>
      <c r="AA769" s="129"/>
      <c r="AB769" s="129"/>
      <c r="AC769" s="129"/>
      <c r="AD769" s="129"/>
      <c r="AE769" s="129"/>
      <c r="AF769" s="2"/>
      <c r="AH769" s="2"/>
    </row>
    <row r="770" spans="1:34" s="1" customFormat="1" x14ac:dyDescent="0.3">
      <c r="A770" s="2"/>
      <c r="C770" s="2"/>
      <c r="D770" s="3"/>
      <c r="E770" s="181"/>
      <c r="F770" s="181"/>
      <c r="G770" s="181"/>
      <c r="H770" s="181"/>
      <c r="I770" s="181"/>
      <c r="J770" s="181"/>
      <c r="K770" s="181"/>
      <c r="L770" s="65"/>
      <c r="M770" s="65"/>
      <c r="N770" s="197"/>
      <c r="O770" s="197"/>
      <c r="P770" s="197"/>
      <c r="Q770" s="197"/>
      <c r="R770" s="197"/>
      <c r="S770" s="65"/>
      <c r="T770" s="68"/>
      <c r="U770" s="77"/>
      <c r="V770" s="14"/>
      <c r="W770" s="14"/>
      <c r="X770" s="89"/>
      <c r="Y770" s="84"/>
      <c r="Z770" s="207"/>
      <c r="AA770" s="129"/>
      <c r="AB770" s="129"/>
      <c r="AC770" s="129"/>
      <c r="AD770" s="129"/>
      <c r="AE770" s="129"/>
      <c r="AF770" s="2"/>
      <c r="AH770" s="2"/>
    </row>
    <row r="771" spans="1:34" s="1" customFormat="1" x14ac:dyDescent="0.3">
      <c r="A771" s="2"/>
      <c r="C771" s="2"/>
      <c r="D771" s="3"/>
      <c r="E771" s="181"/>
      <c r="F771" s="181"/>
      <c r="G771" s="181"/>
      <c r="H771" s="181"/>
      <c r="I771" s="181"/>
      <c r="J771" s="181"/>
      <c r="K771" s="181"/>
      <c r="L771" s="65"/>
      <c r="M771" s="65"/>
      <c r="N771" s="197"/>
      <c r="O771" s="197"/>
      <c r="P771" s="197"/>
      <c r="Q771" s="197"/>
      <c r="R771" s="197"/>
      <c r="S771" s="65"/>
      <c r="T771" s="68"/>
      <c r="U771" s="77"/>
      <c r="V771" s="14"/>
      <c r="W771" s="14"/>
      <c r="X771" s="89"/>
      <c r="Y771" s="84"/>
      <c r="Z771" s="207"/>
      <c r="AA771" s="129"/>
      <c r="AB771" s="129"/>
      <c r="AC771" s="129"/>
      <c r="AD771" s="129"/>
      <c r="AE771" s="129"/>
      <c r="AF771" s="2"/>
      <c r="AH771" s="2"/>
    </row>
    <row r="772" spans="1:34" s="1" customFormat="1" x14ac:dyDescent="0.3">
      <c r="A772" s="2"/>
      <c r="C772" s="2"/>
      <c r="D772" s="3"/>
      <c r="E772" s="181"/>
      <c r="F772" s="181"/>
      <c r="G772" s="181"/>
      <c r="H772" s="181"/>
      <c r="I772" s="181"/>
      <c r="J772" s="181"/>
      <c r="K772" s="181"/>
      <c r="L772" s="65"/>
      <c r="M772" s="65"/>
      <c r="N772" s="197"/>
      <c r="O772" s="197"/>
      <c r="P772" s="197"/>
      <c r="Q772" s="197"/>
      <c r="R772" s="197"/>
      <c r="S772" s="65"/>
      <c r="T772" s="68"/>
      <c r="U772" s="77"/>
      <c r="V772" s="14"/>
      <c r="W772" s="14"/>
      <c r="X772" s="89"/>
      <c r="Y772" s="84"/>
      <c r="Z772" s="207"/>
      <c r="AA772" s="129"/>
      <c r="AB772" s="129"/>
      <c r="AC772" s="129"/>
      <c r="AD772" s="129"/>
      <c r="AE772" s="129"/>
      <c r="AF772" s="2"/>
      <c r="AH772" s="2"/>
    </row>
    <row r="773" spans="1:34" s="1" customFormat="1" x14ac:dyDescent="0.3">
      <c r="A773" s="2"/>
      <c r="C773" s="2"/>
      <c r="D773" s="3"/>
      <c r="E773" s="181"/>
      <c r="F773" s="181"/>
      <c r="G773" s="181"/>
      <c r="H773" s="181"/>
      <c r="I773" s="181"/>
      <c r="J773" s="181"/>
      <c r="K773" s="181"/>
      <c r="L773" s="65"/>
      <c r="M773" s="65"/>
      <c r="N773" s="197"/>
      <c r="O773" s="197"/>
      <c r="P773" s="197"/>
      <c r="Q773" s="197"/>
      <c r="R773" s="197"/>
      <c r="S773" s="65"/>
      <c r="T773" s="68"/>
      <c r="U773" s="77"/>
      <c r="V773" s="14"/>
      <c r="W773" s="14"/>
      <c r="X773" s="89"/>
      <c r="Y773" s="84"/>
      <c r="Z773" s="207"/>
      <c r="AA773" s="129"/>
      <c r="AB773" s="129"/>
      <c r="AC773" s="129"/>
      <c r="AD773" s="129"/>
      <c r="AE773" s="129"/>
      <c r="AF773" s="2"/>
      <c r="AH773" s="2"/>
    </row>
    <row r="774" spans="1:34" s="1" customFormat="1" x14ac:dyDescent="0.3">
      <c r="A774" s="2"/>
      <c r="C774" s="2"/>
      <c r="D774" s="3"/>
      <c r="E774" s="181"/>
      <c r="F774" s="181"/>
      <c r="G774" s="181"/>
      <c r="H774" s="181"/>
      <c r="I774" s="181"/>
      <c r="J774" s="181"/>
      <c r="K774" s="181"/>
      <c r="L774" s="65"/>
      <c r="M774" s="65"/>
      <c r="N774" s="197"/>
      <c r="O774" s="197"/>
      <c r="P774" s="197"/>
      <c r="Q774" s="197"/>
      <c r="R774" s="197"/>
      <c r="S774" s="65"/>
      <c r="T774" s="68"/>
      <c r="U774" s="77"/>
      <c r="V774" s="14"/>
      <c r="W774" s="14"/>
      <c r="X774" s="89"/>
      <c r="Y774" s="84"/>
      <c r="Z774" s="207"/>
      <c r="AA774" s="129"/>
      <c r="AB774" s="129"/>
      <c r="AC774" s="129"/>
      <c r="AD774" s="129"/>
      <c r="AE774" s="129"/>
      <c r="AF774" s="2"/>
      <c r="AH774" s="2"/>
    </row>
    <row r="775" spans="1:34" s="1" customFormat="1" x14ac:dyDescent="0.3">
      <c r="A775" s="2"/>
      <c r="C775" s="2"/>
      <c r="D775" s="3"/>
      <c r="E775" s="181"/>
      <c r="F775" s="181"/>
      <c r="G775" s="181"/>
      <c r="H775" s="181"/>
      <c r="I775" s="181"/>
      <c r="J775" s="181"/>
      <c r="K775" s="181"/>
      <c r="L775" s="65"/>
      <c r="M775" s="65"/>
      <c r="N775" s="197"/>
      <c r="O775" s="197"/>
      <c r="P775" s="197"/>
      <c r="Q775" s="197"/>
      <c r="R775" s="197"/>
      <c r="S775" s="65"/>
      <c r="T775" s="68"/>
      <c r="U775" s="77"/>
      <c r="V775" s="14"/>
      <c r="W775" s="14"/>
      <c r="X775" s="89"/>
      <c r="Y775" s="84"/>
      <c r="Z775" s="207"/>
      <c r="AA775" s="129"/>
      <c r="AB775" s="129"/>
      <c r="AC775" s="129"/>
      <c r="AD775" s="129"/>
      <c r="AE775" s="129"/>
      <c r="AF775" s="2"/>
      <c r="AH775" s="2"/>
    </row>
    <row r="776" spans="1:34" s="1" customFormat="1" x14ac:dyDescent="0.3">
      <c r="A776" s="2"/>
      <c r="C776" s="2"/>
      <c r="D776" s="3"/>
      <c r="E776" s="181"/>
      <c r="F776" s="181"/>
      <c r="G776" s="181"/>
      <c r="H776" s="181"/>
      <c r="I776" s="181"/>
      <c r="J776" s="181"/>
      <c r="K776" s="181"/>
      <c r="L776" s="65"/>
      <c r="M776" s="65"/>
      <c r="N776" s="197"/>
      <c r="O776" s="197"/>
      <c r="P776" s="197"/>
      <c r="Q776" s="197"/>
      <c r="R776" s="197"/>
      <c r="S776" s="65"/>
      <c r="T776" s="68"/>
      <c r="U776" s="77"/>
      <c r="V776" s="14"/>
      <c r="W776" s="14"/>
      <c r="X776" s="89"/>
      <c r="Y776" s="84"/>
      <c r="Z776" s="207"/>
      <c r="AA776" s="129"/>
      <c r="AB776" s="129"/>
      <c r="AC776" s="129"/>
      <c r="AD776" s="129"/>
      <c r="AE776" s="129"/>
      <c r="AF776" s="2"/>
      <c r="AH776" s="2"/>
    </row>
    <row r="777" spans="1:34" s="1" customFormat="1" x14ac:dyDescent="0.3">
      <c r="A777" s="2"/>
      <c r="C777" s="2"/>
      <c r="D777" s="3"/>
      <c r="E777" s="181"/>
      <c r="F777" s="181"/>
      <c r="G777" s="181"/>
      <c r="H777" s="181"/>
      <c r="I777" s="181"/>
      <c r="J777" s="181"/>
      <c r="K777" s="181"/>
      <c r="L777" s="65"/>
      <c r="M777" s="65"/>
      <c r="N777" s="197"/>
      <c r="O777" s="197"/>
      <c r="P777" s="197"/>
      <c r="Q777" s="197"/>
      <c r="R777" s="197"/>
      <c r="S777" s="65"/>
      <c r="T777" s="68"/>
      <c r="U777" s="77"/>
      <c r="V777" s="14"/>
      <c r="W777" s="14"/>
      <c r="X777" s="89"/>
      <c r="Y777" s="84"/>
      <c r="Z777" s="207"/>
      <c r="AA777" s="129"/>
      <c r="AB777" s="129"/>
      <c r="AC777" s="129"/>
      <c r="AD777" s="129"/>
      <c r="AE777" s="129"/>
      <c r="AF777" s="2"/>
      <c r="AH777" s="2"/>
    </row>
    <row r="778" spans="1:34" s="1" customFormat="1" x14ac:dyDescent="0.3">
      <c r="A778" s="2"/>
      <c r="C778" s="2"/>
      <c r="D778" s="3"/>
      <c r="E778" s="181"/>
      <c r="F778" s="181"/>
      <c r="G778" s="181"/>
      <c r="H778" s="181"/>
      <c r="I778" s="181"/>
      <c r="J778" s="181"/>
      <c r="K778" s="181"/>
      <c r="L778" s="65"/>
      <c r="M778" s="65"/>
      <c r="N778" s="197"/>
      <c r="O778" s="197"/>
      <c r="P778" s="197"/>
      <c r="Q778" s="197"/>
      <c r="R778" s="197"/>
      <c r="S778" s="65"/>
      <c r="T778" s="68"/>
      <c r="U778" s="77"/>
      <c r="V778" s="14"/>
      <c r="W778" s="14"/>
      <c r="X778" s="89"/>
      <c r="Y778" s="84"/>
      <c r="Z778" s="207"/>
      <c r="AA778" s="129"/>
      <c r="AB778" s="129"/>
      <c r="AC778" s="129"/>
      <c r="AD778" s="129"/>
      <c r="AE778" s="129"/>
      <c r="AF778" s="2"/>
      <c r="AH778" s="2"/>
    </row>
    <row r="779" spans="1:34" s="1" customFormat="1" x14ac:dyDescent="0.3">
      <c r="A779" s="2"/>
      <c r="C779" s="2"/>
      <c r="D779" s="3"/>
      <c r="E779" s="181"/>
      <c r="F779" s="181"/>
      <c r="G779" s="181"/>
      <c r="H779" s="181"/>
      <c r="I779" s="181"/>
      <c r="J779" s="181"/>
      <c r="K779" s="181"/>
      <c r="L779" s="65"/>
      <c r="M779" s="65"/>
      <c r="N779" s="197"/>
      <c r="O779" s="197"/>
      <c r="P779" s="197"/>
      <c r="Q779" s="197"/>
      <c r="R779" s="197"/>
      <c r="S779" s="65"/>
      <c r="T779" s="68"/>
      <c r="U779" s="77"/>
      <c r="V779" s="14"/>
      <c r="W779" s="14"/>
      <c r="X779" s="89"/>
      <c r="Y779" s="84"/>
      <c r="Z779" s="207"/>
      <c r="AA779" s="129"/>
      <c r="AB779" s="129"/>
      <c r="AC779" s="129"/>
      <c r="AD779" s="129"/>
      <c r="AE779" s="129"/>
      <c r="AF779" s="2"/>
      <c r="AH779" s="2"/>
    </row>
    <row r="780" spans="1:34" s="1" customFormat="1" x14ac:dyDescent="0.3">
      <c r="A780" s="2"/>
      <c r="C780" s="2"/>
      <c r="D780" s="3"/>
      <c r="E780" s="181"/>
      <c r="F780" s="181"/>
      <c r="G780" s="181"/>
      <c r="H780" s="181"/>
      <c r="I780" s="181"/>
      <c r="J780" s="181"/>
      <c r="K780" s="181"/>
      <c r="L780" s="65"/>
      <c r="M780" s="65"/>
      <c r="N780" s="197"/>
      <c r="O780" s="197"/>
      <c r="P780" s="197"/>
      <c r="Q780" s="197"/>
      <c r="R780" s="197"/>
      <c r="S780" s="65"/>
      <c r="T780" s="68"/>
      <c r="U780" s="77"/>
      <c r="V780" s="14"/>
      <c r="W780" s="14"/>
      <c r="X780" s="89"/>
      <c r="Y780" s="84"/>
      <c r="Z780" s="207"/>
      <c r="AA780" s="129"/>
      <c r="AB780" s="129"/>
      <c r="AC780" s="129"/>
      <c r="AD780" s="129"/>
      <c r="AE780" s="129"/>
      <c r="AF780" s="2"/>
      <c r="AH780" s="2"/>
    </row>
    <row r="781" spans="1:34" s="1" customFormat="1" x14ac:dyDescent="0.3">
      <c r="A781" s="2"/>
      <c r="C781" s="2"/>
      <c r="D781" s="3"/>
      <c r="E781" s="181"/>
      <c r="F781" s="181"/>
      <c r="G781" s="181"/>
      <c r="H781" s="181"/>
      <c r="I781" s="181"/>
      <c r="J781" s="181"/>
      <c r="K781" s="181"/>
      <c r="L781" s="65"/>
      <c r="M781" s="65"/>
      <c r="N781" s="197"/>
      <c r="O781" s="197"/>
      <c r="P781" s="197"/>
      <c r="Q781" s="197"/>
      <c r="R781" s="197"/>
      <c r="S781" s="65"/>
      <c r="T781" s="68"/>
      <c r="U781" s="77"/>
      <c r="V781" s="14"/>
      <c r="W781" s="14"/>
      <c r="X781" s="89"/>
      <c r="Y781" s="84"/>
      <c r="Z781" s="207"/>
      <c r="AA781" s="129"/>
      <c r="AB781" s="129"/>
      <c r="AC781" s="129"/>
      <c r="AD781" s="129"/>
      <c r="AE781" s="129"/>
      <c r="AF781" s="2"/>
      <c r="AH781" s="2"/>
    </row>
    <row r="782" spans="1:34" s="1" customFormat="1" x14ac:dyDescent="0.3">
      <c r="A782" s="2"/>
      <c r="C782" s="2"/>
      <c r="D782" s="3"/>
      <c r="E782" s="181"/>
      <c r="F782" s="181"/>
      <c r="G782" s="181"/>
      <c r="H782" s="181"/>
      <c r="I782" s="181"/>
      <c r="J782" s="181"/>
      <c r="K782" s="181"/>
      <c r="L782" s="65"/>
      <c r="M782" s="65"/>
      <c r="N782" s="197"/>
      <c r="O782" s="197"/>
      <c r="P782" s="197"/>
      <c r="Q782" s="197"/>
      <c r="R782" s="197"/>
      <c r="S782" s="65"/>
      <c r="T782" s="68"/>
      <c r="U782" s="77"/>
      <c r="V782" s="14"/>
      <c r="W782" s="14"/>
      <c r="X782" s="89"/>
      <c r="Y782" s="84"/>
      <c r="Z782" s="207"/>
      <c r="AA782" s="129"/>
      <c r="AB782" s="129"/>
      <c r="AC782" s="129"/>
      <c r="AD782" s="129"/>
      <c r="AE782" s="129"/>
      <c r="AF782" s="2"/>
      <c r="AH782" s="2"/>
    </row>
    <row r="783" spans="1:34" s="1" customFormat="1" x14ac:dyDescent="0.3">
      <c r="A783" s="2"/>
      <c r="C783" s="2"/>
      <c r="D783" s="3"/>
      <c r="E783" s="181"/>
      <c r="F783" s="181"/>
      <c r="G783" s="181"/>
      <c r="H783" s="181"/>
      <c r="I783" s="181"/>
      <c r="J783" s="181"/>
      <c r="K783" s="181"/>
      <c r="L783" s="65"/>
      <c r="M783" s="65"/>
      <c r="N783" s="197"/>
      <c r="O783" s="197"/>
      <c r="P783" s="197"/>
      <c r="Q783" s="197"/>
      <c r="R783" s="197"/>
      <c r="S783" s="65"/>
      <c r="T783" s="68"/>
      <c r="U783" s="77"/>
      <c r="V783" s="14"/>
      <c r="W783" s="14"/>
      <c r="X783" s="89"/>
      <c r="Y783" s="84"/>
      <c r="Z783" s="207"/>
      <c r="AA783" s="129"/>
      <c r="AB783" s="129"/>
      <c r="AC783" s="129"/>
      <c r="AD783" s="129"/>
      <c r="AE783" s="129"/>
      <c r="AF783" s="2"/>
      <c r="AH783" s="2"/>
    </row>
    <row r="784" spans="1:34" s="1" customFormat="1" x14ac:dyDescent="0.3">
      <c r="A784" s="2"/>
      <c r="C784" s="2"/>
      <c r="D784" s="3"/>
      <c r="E784" s="181"/>
      <c r="F784" s="181"/>
      <c r="G784" s="181"/>
      <c r="H784" s="181"/>
      <c r="I784" s="181"/>
      <c r="J784" s="181"/>
      <c r="K784" s="181"/>
      <c r="L784" s="65"/>
      <c r="M784" s="65"/>
      <c r="N784" s="197"/>
      <c r="O784" s="197"/>
      <c r="P784" s="197"/>
      <c r="Q784" s="197"/>
      <c r="R784" s="197"/>
      <c r="S784" s="65"/>
      <c r="T784" s="68"/>
      <c r="U784" s="77"/>
      <c r="V784" s="14"/>
      <c r="W784" s="14"/>
      <c r="X784" s="89"/>
      <c r="Y784" s="84"/>
      <c r="Z784" s="207"/>
      <c r="AA784" s="129"/>
      <c r="AB784" s="129"/>
      <c r="AC784" s="129"/>
      <c r="AD784" s="129"/>
      <c r="AE784" s="129"/>
      <c r="AF784" s="2"/>
      <c r="AH784" s="2"/>
    </row>
    <row r="785" spans="1:34" s="1" customFormat="1" x14ac:dyDescent="0.3">
      <c r="A785" s="2"/>
      <c r="C785" s="2"/>
      <c r="D785" s="3"/>
      <c r="E785" s="181"/>
      <c r="F785" s="181"/>
      <c r="G785" s="181"/>
      <c r="H785" s="181"/>
      <c r="I785" s="181"/>
      <c r="J785" s="181"/>
      <c r="K785" s="181"/>
      <c r="L785" s="65"/>
      <c r="M785" s="65"/>
      <c r="N785" s="197"/>
      <c r="O785" s="197"/>
      <c r="P785" s="197"/>
      <c r="Q785" s="197"/>
      <c r="R785" s="197"/>
      <c r="S785" s="65"/>
      <c r="T785" s="68"/>
      <c r="U785" s="77"/>
      <c r="V785" s="14"/>
      <c r="W785" s="14"/>
      <c r="X785" s="89"/>
      <c r="Y785" s="84"/>
      <c r="Z785" s="207"/>
      <c r="AA785" s="129"/>
      <c r="AB785" s="129"/>
      <c r="AC785" s="129"/>
      <c r="AD785" s="129"/>
      <c r="AE785" s="129"/>
      <c r="AF785" s="2"/>
      <c r="AH785" s="2"/>
    </row>
    <row r="786" spans="1:34" s="1" customFormat="1" x14ac:dyDescent="0.3">
      <c r="A786" s="2"/>
      <c r="C786" s="2"/>
      <c r="D786" s="3"/>
      <c r="E786" s="181"/>
      <c r="F786" s="181"/>
      <c r="G786" s="181"/>
      <c r="H786" s="181"/>
      <c r="I786" s="181"/>
      <c r="J786" s="181"/>
      <c r="K786" s="181"/>
      <c r="L786" s="65"/>
      <c r="M786" s="65"/>
      <c r="N786" s="197"/>
      <c r="O786" s="197"/>
      <c r="P786" s="197"/>
      <c r="Q786" s="197"/>
      <c r="R786" s="197"/>
      <c r="S786" s="65"/>
      <c r="T786" s="68"/>
      <c r="U786" s="77"/>
      <c r="V786" s="14"/>
      <c r="W786" s="14"/>
      <c r="X786" s="89"/>
      <c r="Y786" s="84"/>
      <c r="Z786" s="207"/>
      <c r="AA786" s="129"/>
      <c r="AB786" s="129"/>
      <c r="AC786" s="129"/>
      <c r="AD786" s="129"/>
      <c r="AE786" s="129"/>
      <c r="AF786" s="2"/>
      <c r="AH786" s="2"/>
    </row>
    <row r="787" spans="1:34" s="1" customFormat="1" x14ac:dyDescent="0.3">
      <c r="A787" s="2"/>
      <c r="C787" s="2"/>
      <c r="D787" s="3"/>
      <c r="E787" s="181"/>
      <c r="F787" s="181"/>
      <c r="G787" s="181"/>
      <c r="H787" s="181"/>
      <c r="I787" s="181"/>
      <c r="J787" s="181"/>
      <c r="K787" s="181"/>
      <c r="L787" s="65"/>
      <c r="M787" s="65"/>
      <c r="N787" s="197"/>
      <c r="O787" s="197"/>
      <c r="P787" s="197"/>
      <c r="Q787" s="197"/>
      <c r="R787" s="197"/>
      <c r="S787" s="65"/>
      <c r="T787" s="68"/>
      <c r="U787" s="77"/>
      <c r="V787" s="14"/>
      <c r="W787" s="14"/>
      <c r="X787" s="89"/>
      <c r="Y787" s="84"/>
      <c r="Z787" s="207"/>
      <c r="AA787" s="129"/>
      <c r="AB787" s="129"/>
      <c r="AC787" s="129"/>
      <c r="AD787" s="129"/>
      <c r="AE787" s="129"/>
      <c r="AF787" s="2"/>
      <c r="AH787" s="2"/>
    </row>
    <row r="788" spans="1:34" s="1" customFormat="1" x14ac:dyDescent="0.3">
      <c r="A788" s="2"/>
      <c r="C788" s="2"/>
      <c r="D788" s="3"/>
      <c r="E788" s="181"/>
      <c r="F788" s="181"/>
      <c r="G788" s="181"/>
      <c r="H788" s="181"/>
      <c r="I788" s="181"/>
      <c r="J788" s="181"/>
      <c r="K788" s="181"/>
      <c r="L788" s="65"/>
      <c r="M788" s="65"/>
      <c r="N788" s="197"/>
      <c r="O788" s="197"/>
      <c r="P788" s="197"/>
      <c r="Q788" s="197"/>
      <c r="R788" s="197"/>
      <c r="S788" s="65"/>
      <c r="T788" s="68"/>
      <c r="U788" s="77"/>
      <c r="V788" s="14"/>
      <c r="W788" s="14"/>
      <c r="X788" s="89"/>
      <c r="Y788" s="84"/>
      <c r="Z788" s="207"/>
      <c r="AA788" s="129"/>
      <c r="AB788" s="129"/>
      <c r="AC788" s="129"/>
      <c r="AD788" s="129"/>
      <c r="AE788" s="129"/>
      <c r="AF788" s="2"/>
      <c r="AH788" s="2"/>
    </row>
    <row r="789" spans="1:34" s="1" customFormat="1" x14ac:dyDescent="0.3">
      <c r="A789" s="2"/>
      <c r="C789" s="2"/>
      <c r="D789" s="3"/>
      <c r="E789" s="181"/>
      <c r="F789" s="181"/>
      <c r="G789" s="181"/>
      <c r="H789" s="181"/>
      <c r="I789" s="181"/>
      <c r="J789" s="181"/>
      <c r="K789" s="181"/>
      <c r="L789" s="65"/>
      <c r="M789" s="65"/>
      <c r="N789" s="197"/>
      <c r="O789" s="197"/>
      <c r="P789" s="197"/>
      <c r="Q789" s="197"/>
      <c r="R789" s="197"/>
      <c r="S789" s="65"/>
      <c r="T789" s="68"/>
      <c r="U789" s="77"/>
      <c r="V789" s="14"/>
      <c r="W789" s="14"/>
      <c r="X789" s="89"/>
      <c r="Y789" s="84"/>
      <c r="Z789" s="207"/>
      <c r="AA789" s="129"/>
      <c r="AB789" s="129"/>
      <c r="AC789" s="129"/>
      <c r="AD789" s="129"/>
      <c r="AE789" s="129"/>
      <c r="AF789" s="2"/>
      <c r="AH789" s="2"/>
    </row>
    <row r="790" spans="1:34" s="1" customFormat="1" x14ac:dyDescent="0.3">
      <c r="A790" s="2"/>
      <c r="C790" s="2"/>
      <c r="D790" s="3"/>
      <c r="E790" s="181"/>
      <c r="F790" s="181"/>
      <c r="G790" s="181"/>
      <c r="H790" s="181"/>
      <c r="I790" s="181"/>
      <c r="J790" s="181"/>
      <c r="K790" s="181"/>
      <c r="L790" s="65"/>
      <c r="M790" s="65"/>
      <c r="N790" s="197"/>
      <c r="O790" s="197"/>
      <c r="P790" s="197"/>
      <c r="Q790" s="197"/>
      <c r="R790" s="197"/>
      <c r="S790" s="65"/>
      <c r="T790" s="68"/>
      <c r="U790" s="77"/>
      <c r="V790" s="14"/>
      <c r="W790" s="14"/>
      <c r="X790" s="89"/>
      <c r="Y790" s="84"/>
      <c r="Z790" s="207"/>
      <c r="AA790" s="129"/>
      <c r="AB790" s="129"/>
      <c r="AC790" s="129"/>
      <c r="AD790" s="129"/>
      <c r="AE790" s="129"/>
      <c r="AF790" s="2"/>
      <c r="AH790" s="2"/>
    </row>
    <row r="791" spans="1:34" s="1" customFormat="1" x14ac:dyDescent="0.3">
      <c r="A791" s="2"/>
      <c r="C791" s="2"/>
      <c r="D791" s="3"/>
      <c r="E791" s="181"/>
      <c r="F791" s="181"/>
      <c r="G791" s="181"/>
      <c r="H791" s="181"/>
      <c r="I791" s="181"/>
      <c r="J791" s="181"/>
      <c r="K791" s="181"/>
      <c r="L791" s="65"/>
      <c r="M791" s="65"/>
      <c r="N791" s="197"/>
      <c r="O791" s="197"/>
      <c r="P791" s="197"/>
      <c r="Q791" s="197"/>
      <c r="R791" s="197"/>
      <c r="S791" s="65"/>
      <c r="T791" s="68"/>
      <c r="U791" s="77"/>
      <c r="V791" s="14"/>
      <c r="W791" s="14"/>
      <c r="X791" s="89"/>
      <c r="Y791" s="84"/>
      <c r="Z791" s="207"/>
      <c r="AA791" s="129"/>
      <c r="AB791" s="129"/>
      <c r="AC791" s="129"/>
      <c r="AD791" s="129"/>
      <c r="AE791" s="129"/>
      <c r="AF791" s="2"/>
      <c r="AH791" s="2"/>
    </row>
    <row r="792" spans="1:34" s="1" customFormat="1" x14ac:dyDescent="0.3">
      <c r="A792" s="2"/>
      <c r="C792" s="2"/>
      <c r="D792" s="3"/>
      <c r="E792" s="181"/>
      <c r="F792" s="181"/>
      <c r="G792" s="181"/>
      <c r="H792" s="181"/>
      <c r="I792" s="181"/>
      <c r="J792" s="181"/>
      <c r="K792" s="181"/>
      <c r="L792" s="65"/>
      <c r="M792" s="65"/>
      <c r="N792" s="197"/>
      <c r="O792" s="197"/>
      <c r="P792" s="197"/>
      <c r="Q792" s="197"/>
      <c r="R792" s="197"/>
      <c r="S792" s="65"/>
      <c r="T792" s="68"/>
      <c r="U792" s="77"/>
      <c r="V792" s="14"/>
      <c r="W792" s="14"/>
      <c r="X792" s="89"/>
      <c r="Y792" s="84"/>
      <c r="Z792" s="207"/>
      <c r="AA792" s="129"/>
      <c r="AB792" s="129"/>
      <c r="AC792" s="129"/>
      <c r="AD792" s="129"/>
      <c r="AE792" s="129"/>
      <c r="AF792" s="2"/>
      <c r="AH792" s="2"/>
    </row>
    <row r="793" spans="1:34" s="1" customFormat="1" x14ac:dyDescent="0.3">
      <c r="A793" s="2"/>
      <c r="C793" s="2"/>
      <c r="D793" s="3"/>
      <c r="E793" s="181"/>
      <c r="F793" s="181"/>
      <c r="G793" s="181"/>
      <c r="H793" s="181"/>
      <c r="I793" s="181"/>
      <c r="J793" s="181"/>
      <c r="K793" s="181"/>
      <c r="L793" s="65"/>
      <c r="M793" s="65"/>
      <c r="N793" s="197"/>
      <c r="O793" s="197"/>
      <c r="P793" s="197"/>
      <c r="Q793" s="197"/>
      <c r="R793" s="197"/>
      <c r="S793" s="65"/>
      <c r="T793" s="68"/>
      <c r="U793" s="77"/>
      <c r="V793" s="14"/>
      <c r="W793" s="14"/>
      <c r="X793" s="89"/>
      <c r="Y793" s="84"/>
      <c r="Z793" s="207"/>
      <c r="AA793" s="129"/>
      <c r="AB793" s="129"/>
      <c r="AC793" s="129"/>
      <c r="AD793" s="129"/>
      <c r="AE793" s="129"/>
      <c r="AF793" s="2"/>
      <c r="AH793" s="2"/>
    </row>
    <row r="794" spans="1:34" s="1" customFormat="1" x14ac:dyDescent="0.3">
      <c r="A794" s="2"/>
      <c r="C794" s="2"/>
      <c r="D794" s="3"/>
      <c r="E794" s="181"/>
      <c r="F794" s="181"/>
      <c r="G794" s="181"/>
      <c r="H794" s="181"/>
      <c r="I794" s="181"/>
      <c r="J794" s="181"/>
      <c r="K794" s="181"/>
      <c r="L794" s="65"/>
      <c r="M794" s="65"/>
      <c r="N794" s="197"/>
      <c r="O794" s="197"/>
      <c r="P794" s="197"/>
      <c r="Q794" s="197"/>
      <c r="R794" s="197"/>
      <c r="S794" s="65"/>
      <c r="T794" s="68"/>
      <c r="U794" s="77"/>
      <c r="V794" s="14"/>
      <c r="W794" s="14"/>
      <c r="X794" s="89"/>
      <c r="Y794" s="84"/>
      <c r="Z794" s="207"/>
      <c r="AA794" s="129"/>
      <c r="AB794" s="129"/>
      <c r="AC794" s="129"/>
      <c r="AD794" s="129"/>
      <c r="AE794" s="129"/>
      <c r="AF794" s="2"/>
      <c r="AH794" s="2"/>
    </row>
    <row r="795" spans="1:34" s="1" customFormat="1" x14ac:dyDescent="0.3">
      <c r="A795" s="2"/>
      <c r="C795" s="2"/>
      <c r="D795" s="3"/>
      <c r="E795" s="181"/>
      <c r="F795" s="181"/>
      <c r="G795" s="181"/>
      <c r="H795" s="181"/>
      <c r="I795" s="181"/>
      <c r="J795" s="181"/>
      <c r="K795" s="181"/>
      <c r="L795" s="65"/>
      <c r="M795" s="65"/>
      <c r="N795" s="197"/>
      <c r="O795" s="197"/>
      <c r="P795" s="197"/>
      <c r="Q795" s="197"/>
      <c r="R795" s="197"/>
      <c r="S795" s="65"/>
      <c r="T795" s="68"/>
      <c r="U795" s="77"/>
      <c r="V795" s="14"/>
      <c r="W795" s="14"/>
      <c r="X795" s="89"/>
      <c r="Y795" s="84"/>
      <c r="Z795" s="207"/>
      <c r="AA795" s="129"/>
      <c r="AB795" s="129"/>
      <c r="AC795" s="129"/>
      <c r="AD795" s="129"/>
      <c r="AE795" s="129"/>
      <c r="AF795" s="2"/>
      <c r="AH795" s="2"/>
    </row>
    <row r="796" spans="1:34" s="1" customFormat="1" x14ac:dyDescent="0.3">
      <c r="A796" s="2"/>
      <c r="C796" s="2"/>
      <c r="D796" s="3"/>
      <c r="E796" s="181"/>
      <c r="F796" s="181"/>
      <c r="G796" s="181"/>
      <c r="H796" s="181"/>
      <c r="I796" s="181"/>
      <c r="J796" s="181"/>
      <c r="K796" s="181"/>
      <c r="L796" s="65"/>
      <c r="M796" s="65"/>
      <c r="N796" s="197"/>
      <c r="O796" s="197"/>
      <c r="P796" s="197"/>
      <c r="Q796" s="197"/>
      <c r="R796" s="197"/>
      <c r="S796" s="65"/>
      <c r="T796" s="68"/>
      <c r="U796" s="77"/>
      <c r="V796" s="14"/>
      <c r="W796" s="14"/>
      <c r="X796" s="89"/>
      <c r="Y796" s="84"/>
      <c r="Z796" s="207"/>
      <c r="AA796" s="129"/>
      <c r="AB796" s="129"/>
      <c r="AC796" s="129"/>
      <c r="AD796" s="129"/>
      <c r="AE796" s="129"/>
      <c r="AF796" s="2"/>
      <c r="AH796" s="2"/>
    </row>
    <row r="797" spans="1:34" s="1" customFormat="1" x14ac:dyDescent="0.3">
      <c r="A797" s="2"/>
      <c r="C797" s="2"/>
      <c r="D797" s="3"/>
      <c r="E797" s="181"/>
      <c r="F797" s="181"/>
      <c r="G797" s="181"/>
      <c r="H797" s="181"/>
      <c r="I797" s="181"/>
      <c r="J797" s="181"/>
      <c r="K797" s="181"/>
      <c r="L797" s="65"/>
      <c r="M797" s="65"/>
      <c r="N797" s="197"/>
      <c r="O797" s="197"/>
      <c r="P797" s="197"/>
      <c r="Q797" s="197"/>
      <c r="R797" s="197"/>
      <c r="S797" s="65"/>
      <c r="T797" s="68"/>
      <c r="U797" s="77"/>
      <c r="V797" s="14"/>
      <c r="W797" s="14"/>
      <c r="X797" s="89"/>
      <c r="Y797" s="84"/>
      <c r="Z797" s="207"/>
      <c r="AA797" s="129"/>
      <c r="AB797" s="129"/>
      <c r="AC797" s="129"/>
      <c r="AD797" s="129"/>
      <c r="AE797" s="129"/>
      <c r="AF797" s="2"/>
      <c r="AH797" s="2"/>
    </row>
    <row r="798" spans="1:34" s="1" customFormat="1" x14ac:dyDescent="0.3">
      <c r="A798" s="2"/>
      <c r="C798" s="2"/>
      <c r="D798" s="3"/>
      <c r="E798" s="181"/>
      <c r="F798" s="181"/>
      <c r="G798" s="181"/>
      <c r="H798" s="181"/>
      <c r="I798" s="181"/>
      <c r="J798" s="181"/>
      <c r="K798" s="181"/>
      <c r="L798" s="65"/>
      <c r="M798" s="65"/>
      <c r="N798" s="197"/>
      <c r="O798" s="197"/>
      <c r="P798" s="197"/>
      <c r="Q798" s="197"/>
      <c r="R798" s="197"/>
      <c r="S798" s="65"/>
      <c r="T798" s="68"/>
      <c r="U798" s="77"/>
      <c r="V798" s="14"/>
      <c r="W798" s="14"/>
      <c r="X798" s="89"/>
      <c r="Y798" s="84"/>
      <c r="Z798" s="207"/>
      <c r="AA798" s="129"/>
      <c r="AB798" s="129"/>
      <c r="AC798" s="129"/>
      <c r="AD798" s="129"/>
      <c r="AE798" s="129"/>
      <c r="AF798" s="2"/>
      <c r="AH798" s="2"/>
    </row>
    <row r="799" spans="1:34" s="1" customFormat="1" x14ac:dyDescent="0.3">
      <c r="A799" s="2"/>
      <c r="C799" s="2"/>
      <c r="D799" s="3"/>
      <c r="E799" s="181"/>
      <c r="F799" s="181"/>
      <c r="G799" s="181"/>
      <c r="H799" s="181"/>
      <c r="I799" s="181"/>
      <c r="J799" s="181"/>
      <c r="K799" s="181"/>
      <c r="L799" s="65"/>
      <c r="M799" s="65"/>
      <c r="N799" s="197"/>
      <c r="O799" s="197"/>
      <c r="P799" s="197"/>
      <c r="Q799" s="197"/>
      <c r="R799" s="197"/>
      <c r="S799" s="65"/>
      <c r="T799" s="68"/>
      <c r="U799" s="77"/>
      <c r="V799" s="14"/>
      <c r="W799" s="14"/>
      <c r="X799" s="89"/>
      <c r="Y799" s="84"/>
      <c r="Z799" s="207"/>
      <c r="AA799" s="129"/>
      <c r="AB799" s="129"/>
      <c r="AC799" s="129"/>
      <c r="AD799" s="129"/>
      <c r="AE799" s="129"/>
      <c r="AF799" s="2"/>
      <c r="AH799" s="2"/>
    </row>
    <row r="800" spans="1:34" s="1" customFormat="1" x14ac:dyDescent="0.3">
      <c r="A800" s="2"/>
      <c r="C800" s="2"/>
      <c r="D800" s="3"/>
      <c r="E800" s="181"/>
      <c r="F800" s="181"/>
      <c r="G800" s="181"/>
      <c r="H800" s="181"/>
      <c r="I800" s="181"/>
      <c r="J800" s="181"/>
      <c r="K800" s="181"/>
      <c r="L800" s="65"/>
      <c r="M800" s="65"/>
      <c r="N800" s="197"/>
      <c r="O800" s="197"/>
      <c r="P800" s="197"/>
      <c r="Q800" s="197"/>
      <c r="R800" s="197"/>
      <c r="S800" s="65"/>
      <c r="T800" s="68"/>
      <c r="U800" s="77"/>
      <c r="V800" s="14"/>
      <c r="W800" s="14"/>
      <c r="X800" s="89"/>
      <c r="Y800" s="84"/>
      <c r="Z800" s="207"/>
      <c r="AA800" s="129"/>
      <c r="AB800" s="129"/>
      <c r="AC800" s="129"/>
      <c r="AD800" s="129"/>
      <c r="AE800" s="129"/>
      <c r="AF800" s="2"/>
      <c r="AH800" s="2"/>
    </row>
    <row r="801" spans="1:34" s="1" customFormat="1" x14ac:dyDescent="0.3">
      <c r="A801" s="2"/>
      <c r="C801" s="2"/>
      <c r="D801" s="3"/>
      <c r="E801" s="181"/>
      <c r="F801" s="181"/>
      <c r="G801" s="181"/>
      <c r="H801" s="181"/>
      <c r="I801" s="181"/>
      <c r="J801" s="181"/>
      <c r="K801" s="181"/>
      <c r="L801" s="65"/>
      <c r="M801" s="65"/>
      <c r="N801" s="197"/>
      <c r="O801" s="197"/>
      <c r="P801" s="197"/>
      <c r="Q801" s="197"/>
      <c r="R801" s="197"/>
      <c r="S801" s="65"/>
      <c r="T801" s="68"/>
      <c r="U801" s="77"/>
      <c r="V801" s="14"/>
      <c r="W801" s="14"/>
      <c r="X801" s="89"/>
      <c r="Y801" s="84"/>
      <c r="Z801" s="207"/>
      <c r="AA801" s="129"/>
      <c r="AB801" s="129"/>
      <c r="AC801" s="129"/>
      <c r="AD801" s="129"/>
      <c r="AE801" s="129"/>
      <c r="AF801" s="2"/>
      <c r="AH801" s="2"/>
    </row>
    <row r="802" spans="1:34" s="1" customFormat="1" x14ac:dyDescent="0.3">
      <c r="A802" s="2"/>
      <c r="C802" s="2"/>
      <c r="D802" s="3"/>
      <c r="E802" s="181"/>
      <c r="F802" s="181"/>
      <c r="G802" s="181"/>
      <c r="H802" s="181"/>
      <c r="I802" s="181"/>
      <c r="J802" s="181"/>
      <c r="K802" s="181"/>
      <c r="L802" s="65"/>
      <c r="M802" s="65"/>
      <c r="N802" s="197"/>
      <c r="O802" s="197"/>
      <c r="P802" s="197"/>
      <c r="Q802" s="197"/>
      <c r="R802" s="197"/>
      <c r="S802" s="65"/>
      <c r="T802" s="68"/>
      <c r="U802" s="77"/>
      <c r="V802" s="14"/>
      <c r="W802" s="14"/>
      <c r="X802" s="89"/>
      <c r="Y802" s="84"/>
      <c r="Z802" s="207"/>
      <c r="AA802" s="129"/>
      <c r="AB802" s="129"/>
      <c r="AC802" s="129"/>
      <c r="AD802" s="129"/>
      <c r="AE802" s="129"/>
      <c r="AF802" s="2"/>
      <c r="AH802" s="2"/>
    </row>
    <row r="803" spans="1:34" s="1" customFormat="1" x14ac:dyDescent="0.3">
      <c r="A803" s="2"/>
      <c r="C803" s="2"/>
      <c r="D803" s="3"/>
      <c r="E803" s="181"/>
      <c r="F803" s="181"/>
      <c r="G803" s="181"/>
      <c r="H803" s="181"/>
      <c r="I803" s="181"/>
      <c r="J803" s="181"/>
      <c r="K803" s="181"/>
      <c r="L803" s="65"/>
      <c r="M803" s="65"/>
      <c r="N803" s="197"/>
      <c r="O803" s="197"/>
      <c r="P803" s="197"/>
      <c r="Q803" s="197"/>
      <c r="R803" s="197"/>
      <c r="S803" s="65"/>
      <c r="T803" s="68"/>
      <c r="U803" s="77"/>
      <c r="V803" s="14"/>
      <c r="W803" s="14"/>
      <c r="X803" s="89"/>
      <c r="Y803" s="84"/>
      <c r="Z803" s="207"/>
      <c r="AA803" s="129"/>
      <c r="AB803" s="129"/>
      <c r="AC803" s="129"/>
      <c r="AD803" s="129"/>
      <c r="AE803" s="129"/>
      <c r="AF803" s="2"/>
      <c r="AH803" s="2"/>
    </row>
    <row r="804" spans="1:34" s="1" customFormat="1" x14ac:dyDescent="0.3">
      <c r="A804" s="2"/>
      <c r="C804" s="2"/>
      <c r="D804" s="3"/>
      <c r="E804" s="181"/>
      <c r="F804" s="181"/>
      <c r="G804" s="181"/>
      <c r="H804" s="181"/>
      <c r="I804" s="181"/>
      <c r="J804" s="181"/>
      <c r="K804" s="181"/>
      <c r="L804" s="65"/>
      <c r="M804" s="65"/>
      <c r="N804" s="197"/>
      <c r="O804" s="197"/>
      <c r="P804" s="197"/>
      <c r="Q804" s="197"/>
      <c r="R804" s="197"/>
      <c r="S804" s="65"/>
      <c r="T804" s="68"/>
      <c r="U804" s="77"/>
      <c r="V804" s="14"/>
      <c r="W804" s="14"/>
      <c r="X804" s="89"/>
      <c r="Y804" s="84"/>
      <c r="Z804" s="207"/>
      <c r="AA804" s="129"/>
      <c r="AB804" s="129"/>
      <c r="AC804" s="129"/>
      <c r="AD804" s="129"/>
      <c r="AE804" s="129"/>
      <c r="AF804" s="2"/>
      <c r="AH804" s="2"/>
    </row>
    <row r="805" spans="1:34" s="1" customFormat="1" x14ac:dyDescent="0.3">
      <c r="A805" s="2"/>
      <c r="C805" s="2"/>
      <c r="D805" s="3"/>
      <c r="E805" s="181"/>
      <c r="F805" s="181"/>
      <c r="G805" s="181"/>
      <c r="H805" s="181"/>
      <c r="I805" s="181"/>
      <c r="J805" s="181"/>
      <c r="K805" s="181"/>
      <c r="L805" s="65"/>
      <c r="M805" s="65"/>
      <c r="N805" s="197"/>
      <c r="O805" s="197"/>
      <c r="P805" s="197"/>
      <c r="Q805" s="197"/>
      <c r="R805" s="197"/>
      <c r="S805" s="65"/>
      <c r="T805" s="68"/>
      <c r="U805" s="77"/>
      <c r="V805" s="14"/>
      <c r="W805" s="14"/>
      <c r="X805" s="89"/>
      <c r="Y805" s="84"/>
      <c r="Z805" s="207"/>
      <c r="AA805" s="129"/>
      <c r="AB805" s="129"/>
      <c r="AC805" s="129"/>
      <c r="AD805" s="129"/>
      <c r="AE805" s="129"/>
      <c r="AF805" s="2"/>
      <c r="AH805" s="2"/>
    </row>
    <row r="806" spans="1:34" s="1" customFormat="1" x14ac:dyDescent="0.3">
      <c r="A806" s="2"/>
      <c r="C806" s="2"/>
      <c r="D806" s="3"/>
      <c r="E806" s="181"/>
      <c r="F806" s="181"/>
      <c r="G806" s="181"/>
      <c r="H806" s="181"/>
      <c r="I806" s="181"/>
      <c r="J806" s="181"/>
      <c r="K806" s="181"/>
      <c r="L806" s="65"/>
      <c r="M806" s="65"/>
      <c r="N806" s="197"/>
      <c r="O806" s="197"/>
      <c r="P806" s="197"/>
      <c r="Q806" s="197"/>
      <c r="R806" s="197"/>
      <c r="S806" s="65"/>
      <c r="T806" s="68"/>
      <c r="U806" s="77"/>
      <c r="V806" s="14"/>
      <c r="W806" s="14"/>
      <c r="X806" s="89"/>
      <c r="Y806" s="84"/>
      <c r="Z806" s="207"/>
      <c r="AA806" s="129"/>
      <c r="AB806" s="129"/>
      <c r="AC806" s="129"/>
      <c r="AD806" s="129"/>
      <c r="AE806" s="129"/>
      <c r="AF806" s="2"/>
      <c r="AH806" s="2"/>
    </row>
    <row r="807" spans="1:34" s="1" customFormat="1" x14ac:dyDescent="0.3">
      <c r="A807" s="2"/>
      <c r="C807" s="2"/>
      <c r="D807" s="3"/>
      <c r="E807" s="181"/>
      <c r="F807" s="181"/>
      <c r="G807" s="181"/>
      <c r="H807" s="181"/>
      <c r="I807" s="181"/>
      <c r="J807" s="181"/>
      <c r="K807" s="181"/>
      <c r="L807" s="65"/>
      <c r="M807" s="65"/>
      <c r="N807" s="197"/>
      <c r="O807" s="197"/>
      <c r="P807" s="197"/>
      <c r="Q807" s="197"/>
      <c r="R807" s="197"/>
      <c r="S807" s="65"/>
      <c r="T807" s="68"/>
      <c r="U807" s="77"/>
      <c r="V807" s="14"/>
      <c r="W807" s="14"/>
      <c r="X807" s="89"/>
      <c r="Y807" s="84"/>
      <c r="Z807" s="207"/>
      <c r="AA807" s="129"/>
      <c r="AB807" s="129"/>
      <c r="AC807" s="129"/>
      <c r="AD807" s="129"/>
      <c r="AE807" s="129"/>
      <c r="AF807" s="2"/>
      <c r="AH807" s="2"/>
    </row>
    <row r="808" spans="1:34" s="1" customFormat="1" x14ac:dyDescent="0.3">
      <c r="A808" s="2"/>
      <c r="C808" s="2"/>
      <c r="D808" s="3"/>
      <c r="E808" s="181"/>
      <c r="F808" s="181"/>
      <c r="G808" s="181"/>
      <c r="H808" s="181"/>
      <c r="I808" s="181"/>
      <c r="J808" s="181"/>
      <c r="K808" s="181"/>
      <c r="L808" s="65"/>
      <c r="M808" s="65"/>
      <c r="N808" s="197"/>
      <c r="O808" s="197"/>
      <c r="P808" s="197"/>
      <c r="Q808" s="197"/>
      <c r="R808" s="197"/>
      <c r="S808" s="65"/>
      <c r="T808" s="68"/>
      <c r="U808" s="77"/>
      <c r="V808" s="14"/>
      <c r="W808" s="14"/>
      <c r="X808" s="89"/>
      <c r="Y808" s="84"/>
      <c r="Z808" s="207"/>
      <c r="AA808" s="129"/>
      <c r="AB808" s="129"/>
      <c r="AC808" s="129"/>
      <c r="AD808" s="129"/>
      <c r="AE808" s="129"/>
      <c r="AF808" s="2"/>
      <c r="AH808" s="2"/>
    </row>
    <row r="809" spans="1:34" s="1" customFormat="1" x14ac:dyDescent="0.3">
      <c r="A809" s="2"/>
      <c r="C809" s="2"/>
      <c r="D809" s="3"/>
      <c r="E809" s="181"/>
      <c r="F809" s="181"/>
      <c r="G809" s="181"/>
      <c r="H809" s="181"/>
      <c r="I809" s="181"/>
      <c r="J809" s="181"/>
      <c r="K809" s="181"/>
      <c r="L809" s="65"/>
      <c r="M809" s="65"/>
      <c r="N809" s="197"/>
      <c r="O809" s="197"/>
      <c r="P809" s="197"/>
      <c r="Q809" s="197"/>
      <c r="R809" s="197"/>
      <c r="S809" s="65"/>
      <c r="T809" s="68"/>
      <c r="U809" s="77"/>
      <c r="V809" s="14"/>
      <c r="W809" s="14"/>
      <c r="X809" s="89"/>
      <c r="Y809" s="84"/>
      <c r="Z809" s="207"/>
      <c r="AA809" s="129"/>
      <c r="AB809" s="129"/>
      <c r="AC809" s="129"/>
      <c r="AD809" s="129"/>
      <c r="AE809" s="129"/>
      <c r="AF809" s="2"/>
      <c r="AH809" s="2"/>
    </row>
    <row r="810" spans="1:34" s="1" customFormat="1" x14ac:dyDescent="0.3">
      <c r="A810" s="2"/>
      <c r="C810" s="2"/>
      <c r="D810" s="3"/>
      <c r="E810" s="181"/>
      <c r="F810" s="181"/>
      <c r="G810" s="181"/>
      <c r="H810" s="181"/>
      <c r="I810" s="181"/>
      <c r="J810" s="181"/>
      <c r="K810" s="181"/>
      <c r="L810" s="65"/>
      <c r="M810" s="65"/>
      <c r="N810" s="197"/>
      <c r="O810" s="197"/>
      <c r="P810" s="197"/>
      <c r="Q810" s="197"/>
      <c r="R810" s="197"/>
      <c r="S810" s="65"/>
      <c r="T810" s="68"/>
      <c r="U810" s="77"/>
      <c r="V810" s="14"/>
      <c r="W810" s="14"/>
      <c r="X810" s="89"/>
      <c r="Y810" s="84"/>
      <c r="Z810" s="207"/>
      <c r="AA810" s="129"/>
      <c r="AB810" s="129"/>
      <c r="AC810" s="129"/>
      <c r="AD810" s="129"/>
      <c r="AE810" s="129"/>
      <c r="AF810" s="2"/>
      <c r="AH810" s="2"/>
    </row>
    <row r="811" spans="1:34" s="1" customFormat="1" x14ac:dyDescent="0.3">
      <c r="A811" s="2"/>
      <c r="C811" s="2"/>
      <c r="D811" s="3"/>
      <c r="E811" s="181"/>
      <c r="F811" s="181"/>
      <c r="G811" s="181"/>
      <c r="H811" s="181"/>
      <c r="I811" s="181"/>
      <c r="J811" s="181"/>
      <c r="K811" s="181"/>
      <c r="L811" s="65"/>
      <c r="M811" s="65"/>
      <c r="N811" s="197"/>
      <c r="O811" s="197"/>
      <c r="P811" s="197"/>
      <c r="Q811" s="197"/>
      <c r="R811" s="197"/>
      <c r="S811" s="65"/>
      <c r="T811" s="68"/>
      <c r="U811" s="77"/>
      <c r="V811" s="14"/>
      <c r="W811" s="14"/>
      <c r="X811" s="89"/>
      <c r="Y811" s="84"/>
      <c r="Z811" s="207"/>
      <c r="AA811" s="129"/>
      <c r="AB811" s="129"/>
      <c r="AC811" s="129"/>
      <c r="AD811" s="129"/>
      <c r="AE811" s="129"/>
      <c r="AF811" s="2"/>
      <c r="AH811" s="2"/>
    </row>
    <row r="812" spans="1:34" s="1" customFormat="1" x14ac:dyDescent="0.3">
      <c r="A812" s="2"/>
      <c r="C812" s="2"/>
      <c r="D812" s="3"/>
      <c r="E812" s="181"/>
      <c r="F812" s="181"/>
      <c r="G812" s="181"/>
      <c r="H812" s="181"/>
      <c r="I812" s="181"/>
      <c r="J812" s="181"/>
      <c r="K812" s="181"/>
      <c r="L812" s="65"/>
      <c r="M812" s="65"/>
      <c r="N812" s="197"/>
      <c r="O812" s="197"/>
      <c r="P812" s="197"/>
      <c r="Q812" s="197"/>
      <c r="R812" s="197"/>
      <c r="S812" s="65"/>
      <c r="T812" s="68"/>
      <c r="U812" s="77"/>
      <c r="V812" s="14"/>
      <c r="W812" s="14"/>
      <c r="X812" s="89"/>
      <c r="Y812" s="84"/>
      <c r="Z812" s="207"/>
      <c r="AA812" s="129"/>
      <c r="AB812" s="129"/>
      <c r="AC812" s="129"/>
      <c r="AD812" s="129"/>
      <c r="AE812" s="129"/>
      <c r="AF812" s="2"/>
      <c r="AH812" s="2"/>
    </row>
    <row r="813" spans="1:34" s="1" customFormat="1" x14ac:dyDescent="0.3">
      <c r="A813" s="2"/>
      <c r="C813" s="2"/>
      <c r="D813" s="3"/>
      <c r="E813" s="181"/>
      <c r="F813" s="181"/>
      <c r="G813" s="181"/>
      <c r="H813" s="181"/>
      <c r="I813" s="181"/>
      <c r="J813" s="181"/>
      <c r="K813" s="181"/>
      <c r="L813" s="65"/>
      <c r="M813" s="65"/>
      <c r="N813" s="197"/>
      <c r="O813" s="197"/>
      <c r="P813" s="197"/>
      <c r="Q813" s="197"/>
      <c r="R813" s="197"/>
      <c r="S813" s="65"/>
      <c r="T813" s="68"/>
      <c r="U813" s="77"/>
      <c r="V813" s="14"/>
      <c r="W813" s="14"/>
      <c r="X813" s="89"/>
      <c r="Y813" s="84"/>
      <c r="Z813" s="207"/>
      <c r="AA813" s="129"/>
      <c r="AB813" s="129"/>
      <c r="AC813" s="129"/>
      <c r="AD813" s="129"/>
      <c r="AE813" s="129"/>
      <c r="AF813" s="2"/>
      <c r="AH813" s="2"/>
    </row>
    <row r="814" spans="1:34" s="1" customFormat="1" x14ac:dyDescent="0.3">
      <c r="A814" s="2"/>
      <c r="C814" s="2"/>
      <c r="D814" s="3"/>
      <c r="E814" s="181"/>
      <c r="F814" s="181"/>
      <c r="G814" s="181"/>
      <c r="H814" s="181"/>
      <c r="I814" s="181"/>
      <c r="J814" s="181"/>
      <c r="K814" s="181"/>
      <c r="L814" s="65"/>
      <c r="M814" s="65"/>
      <c r="N814" s="197"/>
      <c r="O814" s="197"/>
      <c r="P814" s="197"/>
      <c r="Q814" s="197"/>
      <c r="R814" s="197"/>
      <c r="S814" s="65"/>
      <c r="T814" s="68"/>
      <c r="U814" s="77"/>
      <c r="V814" s="14"/>
      <c r="W814" s="14"/>
      <c r="X814" s="89"/>
      <c r="Y814" s="84"/>
      <c r="Z814" s="207"/>
      <c r="AA814" s="129"/>
      <c r="AB814" s="129"/>
      <c r="AC814" s="129"/>
      <c r="AD814" s="129"/>
      <c r="AE814" s="129"/>
      <c r="AF814" s="2"/>
      <c r="AH814" s="2"/>
    </row>
    <row r="815" spans="1:34" s="1" customFormat="1" x14ac:dyDescent="0.3">
      <c r="A815" s="2"/>
      <c r="C815" s="2"/>
      <c r="D815" s="3"/>
      <c r="E815" s="181"/>
      <c r="F815" s="181"/>
      <c r="G815" s="181"/>
      <c r="H815" s="181"/>
      <c r="I815" s="181"/>
      <c r="J815" s="181"/>
      <c r="K815" s="181"/>
      <c r="L815" s="65"/>
      <c r="M815" s="65"/>
      <c r="N815" s="197"/>
      <c r="O815" s="197"/>
      <c r="P815" s="197"/>
      <c r="Q815" s="197"/>
      <c r="R815" s="197"/>
      <c r="S815" s="65"/>
      <c r="T815" s="68"/>
      <c r="U815" s="77"/>
      <c r="V815" s="14"/>
      <c r="W815" s="14"/>
      <c r="X815" s="89"/>
      <c r="Y815" s="84"/>
      <c r="Z815" s="207"/>
      <c r="AA815" s="129"/>
      <c r="AB815" s="129"/>
      <c r="AC815" s="129"/>
      <c r="AD815" s="129"/>
      <c r="AE815" s="129"/>
      <c r="AF815" s="2"/>
      <c r="AH815" s="2"/>
    </row>
    <row r="816" spans="1:34" s="1" customFormat="1" x14ac:dyDescent="0.3">
      <c r="A816" s="2"/>
      <c r="C816" s="2"/>
      <c r="D816" s="3"/>
      <c r="E816" s="181"/>
      <c r="F816" s="181"/>
      <c r="G816" s="181"/>
      <c r="H816" s="181"/>
      <c r="I816" s="181"/>
      <c r="J816" s="181"/>
      <c r="K816" s="181"/>
      <c r="L816" s="65"/>
      <c r="M816" s="65"/>
      <c r="N816" s="197"/>
      <c r="O816" s="197"/>
      <c r="P816" s="197"/>
      <c r="Q816" s="197"/>
      <c r="R816" s="197"/>
      <c r="S816" s="65"/>
      <c r="T816" s="68"/>
      <c r="U816" s="77"/>
      <c r="V816" s="14"/>
      <c r="W816" s="14"/>
      <c r="X816" s="89"/>
      <c r="Y816" s="84"/>
      <c r="Z816" s="207"/>
      <c r="AA816" s="129"/>
      <c r="AB816" s="129"/>
      <c r="AC816" s="129"/>
      <c r="AD816" s="129"/>
      <c r="AE816" s="129"/>
      <c r="AF816" s="2"/>
      <c r="AH816" s="2"/>
    </row>
    <row r="817" spans="1:34" s="1" customFormat="1" x14ac:dyDescent="0.3">
      <c r="A817" s="2"/>
      <c r="C817" s="2"/>
      <c r="D817" s="3"/>
      <c r="E817" s="181"/>
      <c r="F817" s="181"/>
      <c r="G817" s="181"/>
      <c r="H817" s="181"/>
      <c r="I817" s="181"/>
      <c r="J817" s="181"/>
      <c r="K817" s="181"/>
      <c r="L817" s="65"/>
      <c r="M817" s="65"/>
      <c r="N817" s="197"/>
      <c r="O817" s="197"/>
      <c r="P817" s="197"/>
      <c r="Q817" s="197"/>
      <c r="R817" s="197"/>
      <c r="S817" s="65"/>
      <c r="T817" s="68"/>
      <c r="U817" s="77"/>
      <c r="V817" s="14"/>
      <c r="W817" s="14"/>
      <c r="X817" s="89"/>
      <c r="Y817" s="84"/>
      <c r="Z817" s="207"/>
      <c r="AA817" s="129"/>
      <c r="AB817" s="129"/>
      <c r="AC817" s="129"/>
      <c r="AD817" s="129"/>
      <c r="AE817" s="129"/>
      <c r="AF817" s="2"/>
      <c r="AH817" s="2"/>
    </row>
    <row r="818" spans="1:34" s="1" customFormat="1" x14ac:dyDescent="0.3">
      <c r="A818" s="2"/>
      <c r="C818" s="2"/>
      <c r="D818" s="3"/>
      <c r="E818" s="181"/>
      <c r="F818" s="181"/>
      <c r="G818" s="181"/>
      <c r="H818" s="181"/>
      <c r="I818" s="181"/>
      <c r="J818" s="181"/>
      <c r="K818" s="181"/>
      <c r="L818" s="65"/>
      <c r="M818" s="65"/>
      <c r="N818" s="197"/>
      <c r="O818" s="197"/>
      <c r="P818" s="197"/>
      <c r="Q818" s="197"/>
      <c r="R818" s="197"/>
      <c r="S818" s="65"/>
      <c r="T818" s="68"/>
      <c r="U818" s="77"/>
      <c r="V818" s="14"/>
      <c r="W818" s="14"/>
      <c r="X818" s="89"/>
      <c r="Y818" s="84"/>
      <c r="Z818" s="207"/>
      <c r="AA818" s="129"/>
      <c r="AB818" s="129"/>
      <c r="AC818" s="129"/>
      <c r="AD818" s="129"/>
      <c r="AE818" s="129"/>
      <c r="AF818" s="2"/>
      <c r="AH818" s="2"/>
    </row>
    <row r="819" spans="1:34" s="1" customFormat="1" x14ac:dyDescent="0.3">
      <c r="A819" s="2"/>
      <c r="C819" s="2"/>
      <c r="D819" s="3"/>
      <c r="E819" s="181"/>
      <c r="F819" s="181"/>
      <c r="G819" s="181"/>
      <c r="H819" s="181"/>
      <c r="I819" s="181"/>
      <c r="J819" s="181"/>
      <c r="K819" s="181"/>
      <c r="L819" s="65"/>
      <c r="M819" s="65"/>
      <c r="N819" s="197"/>
      <c r="O819" s="197"/>
      <c r="P819" s="197"/>
      <c r="Q819" s="197"/>
      <c r="R819" s="197"/>
      <c r="S819" s="65"/>
      <c r="T819" s="68"/>
      <c r="U819" s="77"/>
      <c r="V819" s="14"/>
      <c r="W819" s="14"/>
      <c r="X819" s="89"/>
      <c r="Y819" s="84"/>
      <c r="Z819" s="207"/>
      <c r="AA819" s="129"/>
      <c r="AB819" s="129"/>
      <c r="AC819" s="129"/>
      <c r="AD819" s="129"/>
      <c r="AE819" s="129"/>
      <c r="AF819" s="2"/>
      <c r="AH819" s="2"/>
    </row>
    <row r="820" spans="1:34" s="1" customFormat="1" x14ac:dyDescent="0.3">
      <c r="A820" s="2"/>
      <c r="C820" s="2"/>
      <c r="D820" s="3"/>
      <c r="E820" s="181"/>
      <c r="F820" s="181"/>
      <c r="G820" s="181"/>
      <c r="H820" s="181"/>
      <c r="I820" s="181"/>
      <c r="J820" s="181"/>
      <c r="K820" s="181"/>
      <c r="L820" s="65"/>
      <c r="M820" s="65"/>
      <c r="N820" s="197"/>
      <c r="O820" s="197"/>
      <c r="P820" s="197"/>
      <c r="Q820" s="197"/>
      <c r="R820" s="197"/>
      <c r="S820" s="65"/>
      <c r="T820" s="68"/>
      <c r="U820" s="77"/>
      <c r="V820" s="14"/>
      <c r="W820" s="14"/>
      <c r="X820" s="89"/>
      <c r="Y820" s="84"/>
      <c r="Z820" s="207"/>
      <c r="AA820" s="129"/>
      <c r="AB820" s="129"/>
      <c r="AC820" s="129"/>
      <c r="AD820" s="129"/>
      <c r="AE820" s="129"/>
      <c r="AF820" s="2"/>
      <c r="AH820" s="2"/>
    </row>
    <row r="821" spans="1:34" s="1" customFormat="1" x14ac:dyDescent="0.3">
      <c r="A821" s="2"/>
      <c r="C821" s="2"/>
      <c r="D821" s="3"/>
      <c r="E821" s="181"/>
      <c r="F821" s="181"/>
      <c r="G821" s="181"/>
      <c r="H821" s="181"/>
      <c r="I821" s="181"/>
      <c r="J821" s="181"/>
      <c r="K821" s="181"/>
      <c r="L821" s="65"/>
      <c r="M821" s="65"/>
      <c r="N821" s="197"/>
      <c r="O821" s="197"/>
      <c r="P821" s="197"/>
      <c r="Q821" s="197"/>
      <c r="R821" s="197"/>
      <c r="S821" s="65"/>
      <c r="T821" s="68"/>
      <c r="U821" s="77"/>
      <c r="V821" s="14"/>
      <c r="W821" s="14"/>
      <c r="X821" s="89"/>
      <c r="Y821" s="84"/>
      <c r="Z821" s="207"/>
      <c r="AA821" s="129"/>
      <c r="AB821" s="129"/>
      <c r="AC821" s="129"/>
      <c r="AD821" s="129"/>
      <c r="AE821" s="129"/>
      <c r="AF821" s="2"/>
      <c r="AH821" s="2"/>
    </row>
    <row r="822" spans="1:34" s="1" customFormat="1" x14ac:dyDescent="0.3">
      <c r="A822" s="2"/>
      <c r="C822" s="2"/>
      <c r="D822" s="3"/>
      <c r="E822" s="181"/>
      <c r="F822" s="181"/>
      <c r="G822" s="181"/>
      <c r="H822" s="181"/>
      <c r="I822" s="181"/>
      <c r="J822" s="181"/>
      <c r="K822" s="181"/>
      <c r="L822" s="65"/>
      <c r="M822" s="65"/>
      <c r="N822" s="197"/>
      <c r="O822" s="197"/>
      <c r="P822" s="197"/>
      <c r="Q822" s="197"/>
      <c r="R822" s="197"/>
      <c r="S822" s="65"/>
      <c r="T822" s="68"/>
      <c r="U822" s="77"/>
      <c r="V822" s="14"/>
      <c r="W822" s="14"/>
      <c r="X822" s="89"/>
      <c r="Y822" s="84"/>
      <c r="Z822" s="207"/>
      <c r="AA822" s="129"/>
      <c r="AB822" s="129"/>
      <c r="AC822" s="129"/>
      <c r="AD822" s="129"/>
      <c r="AE822" s="129"/>
      <c r="AF822" s="2"/>
      <c r="AH822" s="2"/>
    </row>
    <row r="823" spans="1:34" s="1" customFormat="1" x14ac:dyDescent="0.3">
      <c r="A823" s="2"/>
      <c r="C823" s="2"/>
      <c r="D823" s="3"/>
      <c r="E823" s="181"/>
      <c r="F823" s="181"/>
      <c r="G823" s="181"/>
      <c r="H823" s="181"/>
      <c r="I823" s="181"/>
      <c r="J823" s="181"/>
      <c r="K823" s="181"/>
      <c r="L823" s="65"/>
      <c r="M823" s="65"/>
      <c r="N823" s="197"/>
      <c r="O823" s="197"/>
      <c r="P823" s="197"/>
      <c r="Q823" s="197"/>
      <c r="R823" s="197"/>
      <c r="S823" s="65"/>
      <c r="T823" s="68"/>
      <c r="U823" s="77"/>
      <c r="V823" s="14"/>
      <c r="W823" s="14"/>
      <c r="X823" s="89"/>
      <c r="Y823" s="84"/>
      <c r="Z823" s="207"/>
      <c r="AA823" s="129"/>
      <c r="AB823" s="129"/>
      <c r="AC823" s="129"/>
      <c r="AD823" s="129"/>
      <c r="AE823" s="129"/>
      <c r="AF823" s="2"/>
      <c r="AH823" s="2"/>
    </row>
    <row r="824" spans="1:34" s="1" customFormat="1" x14ac:dyDescent="0.3">
      <c r="A824" s="2"/>
      <c r="C824" s="2"/>
      <c r="D824" s="3"/>
      <c r="E824" s="181"/>
      <c r="F824" s="181"/>
      <c r="G824" s="181"/>
      <c r="H824" s="181"/>
      <c r="I824" s="181"/>
      <c r="J824" s="181"/>
      <c r="K824" s="181"/>
      <c r="L824" s="65"/>
      <c r="M824" s="65"/>
      <c r="N824" s="197"/>
      <c r="O824" s="197"/>
      <c r="P824" s="197"/>
      <c r="Q824" s="197"/>
      <c r="R824" s="197"/>
      <c r="S824" s="65"/>
      <c r="T824" s="68"/>
      <c r="U824" s="77"/>
      <c r="V824" s="14"/>
      <c r="W824" s="14"/>
      <c r="X824" s="89"/>
      <c r="Y824" s="84"/>
      <c r="Z824" s="207"/>
      <c r="AA824" s="129"/>
      <c r="AB824" s="129"/>
      <c r="AC824" s="129"/>
      <c r="AD824" s="129"/>
      <c r="AE824" s="129"/>
      <c r="AF824" s="2"/>
      <c r="AH824" s="2"/>
    </row>
    <row r="825" spans="1:34" s="1" customFormat="1" x14ac:dyDescent="0.3">
      <c r="A825" s="2"/>
      <c r="C825" s="2"/>
      <c r="D825" s="3"/>
      <c r="E825" s="181"/>
      <c r="F825" s="181"/>
      <c r="G825" s="181"/>
      <c r="H825" s="181"/>
      <c r="I825" s="181"/>
      <c r="J825" s="181"/>
      <c r="K825" s="181"/>
      <c r="L825" s="65"/>
      <c r="M825" s="65"/>
      <c r="N825" s="197"/>
      <c r="O825" s="197"/>
      <c r="P825" s="197"/>
      <c r="Q825" s="197"/>
      <c r="R825" s="197"/>
      <c r="S825" s="65"/>
      <c r="T825" s="68"/>
      <c r="U825" s="77"/>
      <c r="V825" s="14"/>
      <c r="W825" s="14"/>
      <c r="X825" s="89"/>
      <c r="Y825" s="84"/>
      <c r="Z825" s="207"/>
      <c r="AA825" s="129"/>
      <c r="AB825" s="129"/>
      <c r="AC825" s="129"/>
      <c r="AD825" s="129"/>
      <c r="AE825" s="129"/>
      <c r="AF825" s="2"/>
      <c r="AH825" s="2"/>
    </row>
    <row r="826" spans="1:34" s="1" customFormat="1" x14ac:dyDescent="0.3">
      <c r="A826" s="2"/>
      <c r="C826" s="2"/>
      <c r="D826" s="3"/>
      <c r="E826" s="181"/>
      <c r="F826" s="181"/>
      <c r="G826" s="181"/>
      <c r="H826" s="181"/>
      <c r="I826" s="181"/>
      <c r="J826" s="181"/>
      <c r="K826" s="181"/>
      <c r="L826" s="65"/>
      <c r="M826" s="65"/>
      <c r="N826" s="197"/>
      <c r="O826" s="197"/>
      <c r="P826" s="197"/>
      <c r="Q826" s="197"/>
      <c r="R826" s="197"/>
      <c r="S826" s="65"/>
      <c r="T826" s="68"/>
      <c r="U826" s="77"/>
      <c r="V826" s="14"/>
      <c r="W826" s="14"/>
      <c r="X826" s="89"/>
      <c r="Y826" s="84"/>
      <c r="Z826" s="207"/>
      <c r="AA826" s="129"/>
      <c r="AB826" s="129"/>
      <c r="AC826" s="129"/>
      <c r="AD826" s="129"/>
      <c r="AE826" s="129"/>
      <c r="AF826" s="2"/>
      <c r="AH826" s="2"/>
    </row>
    <row r="827" spans="1:34" s="1" customFormat="1" x14ac:dyDescent="0.3">
      <c r="A827" s="2"/>
      <c r="C827" s="2"/>
      <c r="D827" s="3"/>
      <c r="E827" s="181"/>
      <c r="F827" s="181"/>
      <c r="G827" s="181"/>
      <c r="H827" s="181"/>
      <c r="I827" s="181"/>
      <c r="J827" s="181"/>
      <c r="K827" s="181"/>
      <c r="L827" s="65"/>
      <c r="M827" s="65"/>
      <c r="N827" s="197"/>
      <c r="O827" s="197"/>
      <c r="P827" s="197"/>
      <c r="Q827" s="197"/>
      <c r="R827" s="197"/>
      <c r="S827" s="65"/>
      <c r="T827" s="68"/>
      <c r="U827" s="77"/>
      <c r="V827" s="14"/>
      <c r="W827" s="14"/>
      <c r="X827" s="89"/>
      <c r="Y827" s="84"/>
      <c r="Z827" s="207"/>
      <c r="AA827" s="129"/>
      <c r="AB827" s="129"/>
      <c r="AC827" s="129"/>
      <c r="AD827" s="129"/>
      <c r="AE827" s="129"/>
      <c r="AF827" s="2"/>
      <c r="AH827" s="2"/>
    </row>
    <row r="828" spans="1:34" s="1" customFormat="1" x14ac:dyDescent="0.3">
      <c r="A828" s="2"/>
      <c r="C828" s="2"/>
      <c r="D828" s="3"/>
      <c r="E828" s="181"/>
      <c r="F828" s="181"/>
      <c r="G828" s="181"/>
      <c r="H828" s="181"/>
      <c r="I828" s="181"/>
      <c r="J828" s="181"/>
      <c r="K828" s="181"/>
      <c r="L828" s="65"/>
      <c r="M828" s="65"/>
      <c r="N828" s="197"/>
      <c r="O828" s="197"/>
      <c r="P828" s="197"/>
      <c r="Q828" s="197"/>
      <c r="R828" s="197"/>
      <c r="S828" s="65"/>
      <c r="T828" s="68"/>
      <c r="U828" s="77"/>
      <c r="V828" s="14"/>
      <c r="W828" s="14"/>
      <c r="X828" s="89"/>
      <c r="Y828" s="84"/>
      <c r="Z828" s="207"/>
      <c r="AA828" s="129"/>
      <c r="AB828" s="129"/>
      <c r="AC828" s="129"/>
      <c r="AD828" s="129"/>
      <c r="AE828" s="129"/>
      <c r="AF828" s="2"/>
      <c r="AH828" s="2"/>
    </row>
    <row r="829" spans="1:34" s="1" customFormat="1" x14ac:dyDescent="0.3">
      <c r="A829" s="2"/>
      <c r="C829" s="2"/>
      <c r="D829" s="3"/>
      <c r="E829" s="181"/>
      <c r="F829" s="181"/>
      <c r="G829" s="181"/>
      <c r="H829" s="181"/>
      <c r="I829" s="181"/>
      <c r="J829" s="181"/>
      <c r="K829" s="181"/>
      <c r="L829" s="65"/>
      <c r="M829" s="65"/>
      <c r="N829" s="197"/>
      <c r="O829" s="197"/>
      <c r="P829" s="197"/>
      <c r="Q829" s="197"/>
      <c r="R829" s="197"/>
      <c r="S829" s="65"/>
      <c r="T829" s="68"/>
      <c r="U829" s="77"/>
      <c r="V829" s="14"/>
      <c r="W829" s="14"/>
      <c r="X829" s="89"/>
      <c r="Y829" s="84"/>
      <c r="Z829" s="207"/>
      <c r="AA829" s="129"/>
      <c r="AB829" s="129"/>
      <c r="AC829" s="129"/>
      <c r="AD829" s="129"/>
      <c r="AE829" s="129"/>
      <c r="AF829" s="2"/>
      <c r="AH829" s="2"/>
    </row>
    <row r="830" spans="1:34" s="1" customFormat="1" x14ac:dyDescent="0.3">
      <c r="A830" s="2"/>
      <c r="C830" s="2"/>
      <c r="D830" s="3"/>
      <c r="E830" s="181"/>
      <c r="F830" s="181"/>
      <c r="G830" s="181"/>
      <c r="H830" s="181"/>
      <c r="I830" s="181"/>
      <c r="J830" s="181"/>
      <c r="K830" s="181"/>
      <c r="L830" s="65"/>
      <c r="M830" s="65"/>
      <c r="N830" s="197"/>
      <c r="O830" s="197"/>
      <c r="P830" s="197"/>
      <c r="Q830" s="197"/>
      <c r="R830" s="197"/>
      <c r="S830" s="65"/>
      <c r="T830" s="68"/>
      <c r="U830" s="77"/>
      <c r="V830" s="14"/>
      <c r="W830" s="14"/>
      <c r="X830" s="89"/>
      <c r="Y830" s="84"/>
      <c r="Z830" s="207"/>
      <c r="AA830" s="129"/>
      <c r="AB830" s="129"/>
      <c r="AC830" s="129"/>
      <c r="AD830" s="129"/>
      <c r="AE830" s="129"/>
      <c r="AF830" s="2"/>
      <c r="AH830" s="2"/>
    </row>
    <row r="831" spans="1:34" s="1" customFormat="1" x14ac:dyDescent="0.3">
      <c r="A831" s="2"/>
      <c r="C831" s="2"/>
      <c r="D831" s="3"/>
      <c r="E831" s="181"/>
      <c r="F831" s="181"/>
      <c r="G831" s="181"/>
      <c r="H831" s="181"/>
      <c r="I831" s="181"/>
      <c r="J831" s="181"/>
      <c r="K831" s="181"/>
      <c r="L831" s="65"/>
      <c r="M831" s="65"/>
      <c r="N831" s="197"/>
      <c r="O831" s="197"/>
      <c r="P831" s="197"/>
      <c r="Q831" s="197"/>
      <c r="R831" s="197"/>
      <c r="S831" s="65"/>
      <c r="T831" s="68"/>
      <c r="U831" s="77"/>
      <c r="V831" s="14"/>
      <c r="W831" s="14"/>
      <c r="X831" s="89"/>
      <c r="Y831" s="84"/>
      <c r="Z831" s="207"/>
      <c r="AA831" s="129"/>
      <c r="AB831" s="129"/>
      <c r="AC831" s="129"/>
      <c r="AD831" s="129"/>
      <c r="AE831" s="129"/>
      <c r="AF831" s="2"/>
      <c r="AH831" s="2"/>
    </row>
    <row r="832" spans="1:34" s="1" customFormat="1" x14ac:dyDescent="0.3">
      <c r="A832" s="2"/>
      <c r="C832" s="2"/>
      <c r="D832" s="3"/>
      <c r="E832" s="181"/>
      <c r="F832" s="181"/>
      <c r="G832" s="181"/>
      <c r="H832" s="181"/>
      <c r="I832" s="181"/>
      <c r="J832" s="181"/>
      <c r="K832" s="181"/>
      <c r="L832" s="65"/>
      <c r="M832" s="65"/>
      <c r="N832" s="197"/>
      <c r="O832" s="197"/>
      <c r="P832" s="197"/>
      <c r="Q832" s="197"/>
      <c r="R832" s="197"/>
      <c r="S832" s="65"/>
      <c r="T832" s="68"/>
      <c r="U832" s="77"/>
      <c r="V832" s="14"/>
      <c r="W832" s="14"/>
      <c r="X832" s="89"/>
      <c r="Y832" s="84"/>
      <c r="Z832" s="207"/>
      <c r="AA832" s="129"/>
      <c r="AB832" s="129"/>
      <c r="AC832" s="129"/>
      <c r="AD832" s="129"/>
      <c r="AE832" s="129"/>
      <c r="AF832" s="2"/>
      <c r="AH832" s="2"/>
    </row>
    <row r="833" spans="1:34" s="1" customFormat="1" x14ac:dyDescent="0.3">
      <c r="A833" s="2"/>
      <c r="C833" s="2"/>
      <c r="D833" s="3"/>
      <c r="E833" s="181"/>
      <c r="F833" s="181"/>
      <c r="G833" s="181"/>
      <c r="H833" s="181"/>
      <c r="I833" s="181"/>
      <c r="J833" s="181"/>
      <c r="K833" s="181"/>
      <c r="L833" s="65"/>
      <c r="M833" s="65"/>
      <c r="N833" s="197"/>
      <c r="O833" s="197"/>
      <c r="P833" s="197"/>
      <c r="Q833" s="197"/>
      <c r="R833" s="197"/>
      <c r="S833" s="65"/>
      <c r="T833" s="68"/>
      <c r="U833" s="77"/>
      <c r="V833" s="14"/>
      <c r="W833" s="14"/>
      <c r="X833" s="89"/>
      <c r="Y833" s="84"/>
      <c r="Z833" s="207"/>
      <c r="AA833" s="129"/>
      <c r="AB833" s="129"/>
      <c r="AC833" s="129"/>
      <c r="AD833" s="129"/>
      <c r="AE833" s="129"/>
      <c r="AF833" s="2"/>
      <c r="AH833" s="2"/>
    </row>
    <row r="834" spans="1:34" s="1" customFormat="1" x14ac:dyDescent="0.3">
      <c r="A834" s="2"/>
      <c r="C834" s="2"/>
      <c r="D834" s="3"/>
      <c r="E834" s="181"/>
      <c r="F834" s="181"/>
      <c r="G834" s="181"/>
      <c r="H834" s="181"/>
      <c r="I834" s="181"/>
      <c r="J834" s="181"/>
      <c r="K834" s="181"/>
      <c r="L834" s="65"/>
      <c r="M834" s="65"/>
      <c r="N834" s="197"/>
      <c r="O834" s="197"/>
      <c r="P834" s="197"/>
      <c r="Q834" s="197"/>
      <c r="R834" s="197"/>
      <c r="S834" s="65"/>
      <c r="T834" s="68"/>
      <c r="U834" s="77"/>
      <c r="V834" s="14"/>
      <c r="W834" s="14"/>
      <c r="X834" s="89"/>
      <c r="Y834" s="84"/>
      <c r="Z834" s="207"/>
      <c r="AA834" s="129"/>
      <c r="AB834" s="129"/>
      <c r="AC834" s="129"/>
      <c r="AD834" s="129"/>
      <c r="AE834" s="129"/>
      <c r="AF834" s="2"/>
      <c r="AH834" s="2"/>
    </row>
    <row r="835" spans="1:34" s="1" customFormat="1" x14ac:dyDescent="0.3">
      <c r="A835" s="2"/>
      <c r="C835" s="2"/>
      <c r="D835" s="3"/>
      <c r="E835" s="181"/>
      <c r="F835" s="181"/>
      <c r="G835" s="181"/>
      <c r="H835" s="181"/>
      <c r="I835" s="181"/>
      <c r="J835" s="181"/>
      <c r="K835" s="181"/>
      <c r="L835" s="65"/>
      <c r="M835" s="65"/>
      <c r="N835" s="197"/>
      <c r="O835" s="197"/>
      <c r="P835" s="197"/>
      <c r="Q835" s="197"/>
      <c r="R835" s="197"/>
      <c r="S835" s="65"/>
      <c r="T835" s="68"/>
      <c r="U835" s="77"/>
      <c r="V835" s="14"/>
      <c r="W835" s="14"/>
      <c r="X835" s="89"/>
      <c r="Y835" s="84"/>
      <c r="Z835" s="207"/>
      <c r="AA835" s="129"/>
      <c r="AB835" s="129"/>
      <c r="AC835" s="129"/>
      <c r="AD835" s="129"/>
      <c r="AE835" s="129"/>
      <c r="AF835" s="2"/>
      <c r="AH835" s="2"/>
    </row>
    <row r="836" spans="1:34" s="1" customFormat="1" x14ac:dyDescent="0.3">
      <c r="A836" s="2"/>
      <c r="C836" s="2"/>
      <c r="D836" s="3"/>
      <c r="E836" s="181"/>
      <c r="F836" s="181"/>
      <c r="G836" s="181"/>
      <c r="H836" s="181"/>
      <c r="I836" s="181"/>
      <c r="J836" s="181"/>
      <c r="K836" s="181"/>
      <c r="L836" s="65"/>
      <c r="M836" s="65"/>
      <c r="N836" s="197"/>
      <c r="O836" s="197"/>
      <c r="P836" s="197"/>
      <c r="Q836" s="197"/>
      <c r="R836" s="197"/>
      <c r="S836" s="65"/>
      <c r="T836" s="68"/>
      <c r="U836" s="77"/>
      <c r="V836" s="14"/>
      <c r="W836" s="14"/>
      <c r="X836" s="89"/>
      <c r="Y836" s="84"/>
      <c r="Z836" s="207"/>
      <c r="AA836" s="129"/>
      <c r="AB836" s="129"/>
      <c r="AC836" s="129"/>
      <c r="AD836" s="129"/>
      <c r="AE836" s="129"/>
      <c r="AF836" s="2"/>
      <c r="AH836" s="2"/>
    </row>
    <row r="837" spans="1:34" s="1" customFormat="1" x14ac:dyDescent="0.3">
      <c r="A837" s="2"/>
      <c r="C837" s="2"/>
      <c r="D837" s="3"/>
      <c r="E837" s="181"/>
      <c r="F837" s="181"/>
      <c r="G837" s="181"/>
      <c r="H837" s="181"/>
      <c r="I837" s="181"/>
      <c r="J837" s="181"/>
      <c r="K837" s="181"/>
      <c r="L837" s="65"/>
      <c r="M837" s="65"/>
      <c r="N837" s="197"/>
      <c r="O837" s="197"/>
      <c r="P837" s="197"/>
      <c r="Q837" s="197"/>
      <c r="R837" s="197"/>
      <c r="S837" s="65"/>
      <c r="T837" s="68"/>
      <c r="U837" s="77"/>
      <c r="V837" s="14"/>
      <c r="W837" s="14"/>
      <c r="X837" s="89"/>
      <c r="Y837" s="84"/>
      <c r="Z837" s="207"/>
      <c r="AA837" s="129"/>
      <c r="AB837" s="129"/>
      <c r="AC837" s="129"/>
      <c r="AD837" s="129"/>
      <c r="AE837" s="129"/>
      <c r="AF837" s="2"/>
      <c r="AH837" s="2"/>
    </row>
    <row r="838" spans="1:34" s="1" customFormat="1" x14ac:dyDescent="0.3">
      <c r="A838" s="2"/>
      <c r="C838" s="2"/>
      <c r="D838" s="3"/>
      <c r="E838" s="181"/>
      <c r="F838" s="181"/>
      <c r="G838" s="181"/>
      <c r="H838" s="181"/>
      <c r="I838" s="181"/>
      <c r="J838" s="181"/>
      <c r="K838" s="181"/>
      <c r="L838" s="65"/>
      <c r="M838" s="65"/>
      <c r="N838" s="197"/>
      <c r="O838" s="197"/>
      <c r="P838" s="197"/>
      <c r="Q838" s="197"/>
      <c r="R838" s="197"/>
      <c r="S838" s="65"/>
      <c r="T838" s="68"/>
      <c r="U838" s="77"/>
      <c r="V838" s="14"/>
      <c r="W838" s="14"/>
      <c r="X838" s="89"/>
      <c r="Y838" s="84"/>
      <c r="Z838" s="207"/>
      <c r="AA838" s="129"/>
      <c r="AB838" s="129"/>
      <c r="AC838" s="129"/>
      <c r="AD838" s="129"/>
      <c r="AE838" s="129"/>
      <c r="AF838" s="2"/>
      <c r="AH838" s="2"/>
    </row>
    <row r="839" spans="1:34" s="1" customFormat="1" x14ac:dyDescent="0.3">
      <c r="A839" s="2"/>
      <c r="C839" s="2"/>
      <c r="D839" s="3"/>
      <c r="E839" s="181"/>
      <c r="F839" s="181"/>
      <c r="G839" s="181"/>
      <c r="H839" s="181"/>
      <c r="I839" s="181"/>
      <c r="J839" s="181"/>
      <c r="K839" s="181"/>
      <c r="L839" s="65"/>
      <c r="M839" s="65"/>
      <c r="N839" s="197"/>
      <c r="O839" s="197"/>
      <c r="P839" s="197"/>
      <c r="Q839" s="197"/>
      <c r="R839" s="197"/>
      <c r="S839" s="65"/>
      <c r="T839" s="68"/>
      <c r="U839" s="77"/>
      <c r="V839" s="14"/>
      <c r="W839" s="14"/>
      <c r="X839" s="89"/>
      <c r="Y839" s="84"/>
      <c r="Z839" s="207"/>
      <c r="AA839" s="129"/>
      <c r="AB839" s="129"/>
      <c r="AC839" s="129"/>
      <c r="AD839" s="129"/>
      <c r="AE839" s="129"/>
      <c r="AF839" s="2"/>
      <c r="AH839" s="2"/>
    </row>
    <row r="840" spans="1:34" s="1" customFormat="1" x14ac:dyDescent="0.3">
      <c r="A840" s="2"/>
      <c r="C840" s="2"/>
      <c r="D840" s="3"/>
      <c r="E840" s="181"/>
      <c r="F840" s="181"/>
      <c r="G840" s="181"/>
      <c r="H840" s="181"/>
      <c r="I840" s="181"/>
      <c r="J840" s="181"/>
      <c r="K840" s="181"/>
      <c r="L840" s="65"/>
      <c r="M840" s="65"/>
      <c r="N840" s="197"/>
      <c r="O840" s="197"/>
      <c r="P840" s="197"/>
      <c r="Q840" s="197"/>
      <c r="R840" s="197"/>
      <c r="S840" s="65"/>
      <c r="T840" s="68"/>
      <c r="U840" s="77"/>
      <c r="V840" s="14"/>
      <c r="W840" s="14"/>
      <c r="X840" s="89"/>
      <c r="Y840" s="84"/>
      <c r="Z840" s="207"/>
      <c r="AA840" s="129"/>
      <c r="AB840" s="129"/>
      <c r="AC840" s="129"/>
      <c r="AD840" s="129"/>
      <c r="AE840" s="129"/>
      <c r="AF840" s="2"/>
      <c r="AH840" s="2"/>
    </row>
    <row r="841" spans="1:34" s="1" customFormat="1" x14ac:dyDescent="0.3">
      <c r="A841" s="2"/>
      <c r="C841" s="2"/>
      <c r="D841" s="3"/>
      <c r="E841" s="181"/>
      <c r="F841" s="181"/>
      <c r="G841" s="181"/>
      <c r="H841" s="181"/>
      <c r="I841" s="181"/>
      <c r="J841" s="181"/>
      <c r="K841" s="181"/>
      <c r="L841" s="65"/>
      <c r="M841" s="65"/>
      <c r="N841" s="197"/>
      <c r="O841" s="197"/>
      <c r="P841" s="197"/>
      <c r="Q841" s="197"/>
      <c r="R841" s="197"/>
      <c r="S841" s="65"/>
      <c r="T841" s="68"/>
      <c r="U841" s="77"/>
      <c r="V841" s="14"/>
      <c r="W841" s="14"/>
      <c r="X841" s="89"/>
      <c r="Y841" s="84"/>
      <c r="Z841" s="207"/>
      <c r="AA841" s="129"/>
      <c r="AB841" s="129"/>
      <c r="AC841" s="129"/>
      <c r="AD841" s="129"/>
      <c r="AE841" s="129"/>
      <c r="AF841" s="2"/>
      <c r="AH841" s="2"/>
    </row>
    <row r="842" spans="1:34" s="1" customFormat="1" x14ac:dyDescent="0.3">
      <c r="A842" s="2"/>
      <c r="C842" s="2"/>
      <c r="D842" s="3"/>
      <c r="E842" s="181"/>
      <c r="F842" s="181"/>
      <c r="G842" s="181"/>
      <c r="H842" s="181"/>
      <c r="I842" s="181"/>
      <c r="J842" s="181"/>
      <c r="K842" s="181"/>
      <c r="L842" s="65"/>
      <c r="M842" s="65"/>
      <c r="N842" s="197"/>
      <c r="O842" s="197"/>
      <c r="P842" s="197"/>
      <c r="Q842" s="197"/>
      <c r="R842" s="197"/>
      <c r="S842" s="65"/>
      <c r="T842" s="68"/>
      <c r="U842" s="77"/>
      <c r="V842" s="14"/>
      <c r="W842" s="14"/>
      <c r="X842" s="89"/>
      <c r="Y842" s="84"/>
      <c r="Z842" s="207"/>
      <c r="AA842" s="129"/>
      <c r="AB842" s="129"/>
      <c r="AC842" s="129"/>
      <c r="AD842" s="129"/>
      <c r="AE842" s="129"/>
      <c r="AF842" s="2"/>
      <c r="AH842" s="2"/>
    </row>
    <row r="843" spans="1:34" s="1" customFormat="1" x14ac:dyDescent="0.3">
      <c r="A843" s="2"/>
      <c r="C843" s="2"/>
      <c r="D843" s="3"/>
      <c r="E843" s="181"/>
      <c r="F843" s="181"/>
      <c r="G843" s="181"/>
      <c r="H843" s="181"/>
      <c r="I843" s="181"/>
      <c r="J843" s="181"/>
      <c r="K843" s="181"/>
      <c r="L843" s="65"/>
      <c r="M843" s="65"/>
      <c r="N843" s="197"/>
      <c r="O843" s="197"/>
      <c r="P843" s="197"/>
      <c r="Q843" s="197"/>
      <c r="R843" s="197"/>
      <c r="S843" s="65"/>
      <c r="T843" s="68"/>
      <c r="U843" s="77"/>
      <c r="V843" s="14"/>
      <c r="W843" s="14"/>
      <c r="X843" s="89"/>
      <c r="Y843" s="84"/>
      <c r="Z843" s="207"/>
      <c r="AA843" s="129"/>
      <c r="AB843" s="129"/>
      <c r="AC843" s="129"/>
      <c r="AD843" s="129"/>
      <c r="AE843" s="129"/>
      <c r="AF843" s="2"/>
      <c r="AH843" s="2"/>
    </row>
    <row r="844" spans="1:34" s="1" customFormat="1" x14ac:dyDescent="0.3">
      <c r="A844" s="2"/>
      <c r="C844" s="2"/>
      <c r="D844" s="3"/>
      <c r="E844" s="181"/>
      <c r="F844" s="181"/>
      <c r="G844" s="181"/>
      <c r="H844" s="181"/>
      <c r="I844" s="181"/>
      <c r="J844" s="181"/>
      <c r="K844" s="181"/>
      <c r="L844" s="65"/>
      <c r="M844" s="65"/>
      <c r="N844" s="197"/>
      <c r="O844" s="197"/>
      <c r="P844" s="197"/>
      <c r="Q844" s="197"/>
      <c r="R844" s="197"/>
      <c r="S844" s="65"/>
      <c r="T844" s="68"/>
      <c r="U844" s="77"/>
      <c r="V844" s="14"/>
      <c r="W844" s="14"/>
      <c r="X844" s="89"/>
      <c r="Y844" s="84"/>
      <c r="Z844" s="207"/>
      <c r="AA844" s="129"/>
      <c r="AB844" s="129"/>
      <c r="AC844" s="129"/>
      <c r="AD844" s="129"/>
      <c r="AE844" s="129"/>
      <c r="AF844" s="2"/>
      <c r="AH844" s="2"/>
    </row>
    <row r="845" spans="1:34" s="1" customFormat="1" x14ac:dyDescent="0.3">
      <c r="A845" s="2"/>
      <c r="C845" s="2"/>
      <c r="D845" s="3"/>
      <c r="E845" s="181"/>
      <c r="F845" s="181"/>
      <c r="G845" s="181"/>
      <c r="H845" s="181"/>
      <c r="I845" s="181"/>
      <c r="J845" s="181"/>
      <c r="K845" s="181"/>
      <c r="L845" s="65"/>
      <c r="M845" s="65"/>
      <c r="N845" s="197"/>
      <c r="O845" s="197"/>
      <c r="P845" s="197"/>
      <c r="Q845" s="197"/>
      <c r="R845" s="197"/>
      <c r="S845" s="65"/>
      <c r="T845" s="68"/>
      <c r="U845" s="77"/>
      <c r="V845" s="14"/>
      <c r="W845" s="14"/>
      <c r="X845" s="89"/>
      <c r="Y845" s="84"/>
      <c r="Z845" s="207"/>
      <c r="AA845" s="129"/>
      <c r="AB845" s="129"/>
      <c r="AC845" s="129"/>
      <c r="AD845" s="129"/>
      <c r="AE845" s="129"/>
      <c r="AF845" s="2"/>
      <c r="AH845" s="2"/>
    </row>
    <row r="846" spans="1:34" s="1" customFormat="1" x14ac:dyDescent="0.3">
      <c r="A846" s="2"/>
      <c r="C846" s="2"/>
      <c r="D846" s="3"/>
      <c r="E846" s="181"/>
      <c r="F846" s="181"/>
      <c r="G846" s="181"/>
      <c r="H846" s="181"/>
      <c r="I846" s="181"/>
      <c r="J846" s="181"/>
      <c r="K846" s="181"/>
      <c r="L846" s="65"/>
      <c r="M846" s="65"/>
      <c r="N846" s="197"/>
      <c r="O846" s="197"/>
      <c r="P846" s="197"/>
      <c r="Q846" s="197"/>
      <c r="R846" s="197"/>
      <c r="S846" s="65"/>
      <c r="T846" s="68"/>
      <c r="U846" s="77"/>
      <c r="V846" s="14"/>
      <c r="W846" s="14"/>
      <c r="X846" s="89"/>
      <c r="Y846" s="84"/>
      <c r="Z846" s="207"/>
      <c r="AA846" s="129"/>
      <c r="AB846" s="129"/>
      <c r="AC846" s="129"/>
      <c r="AD846" s="129"/>
      <c r="AE846" s="129"/>
      <c r="AF846" s="2"/>
      <c r="AH846" s="2"/>
    </row>
    <row r="847" spans="1:34" s="1" customFormat="1" x14ac:dyDescent="0.3">
      <c r="A847" s="2"/>
      <c r="C847" s="2"/>
      <c r="D847" s="3"/>
      <c r="E847" s="181"/>
      <c r="F847" s="181"/>
      <c r="G847" s="181"/>
      <c r="H847" s="181"/>
      <c r="I847" s="181"/>
      <c r="J847" s="181"/>
      <c r="K847" s="181"/>
      <c r="L847" s="65"/>
      <c r="M847" s="65"/>
      <c r="N847" s="197"/>
      <c r="O847" s="197"/>
      <c r="P847" s="197"/>
      <c r="Q847" s="197"/>
      <c r="R847" s="197"/>
      <c r="S847" s="65"/>
      <c r="T847" s="68"/>
      <c r="U847" s="77"/>
      <c r="V847" s="14"/>
      <c r="W847" s="14"/>
      <c r="X847" s="89"/>
      <c r="Y847" s="84"/>
      <c r="Z847" s="207"/>
      <c r="AA847" s="129"/>
      <c r="AB847" s="129"/>
      <c r="AC847" s="129"/>
      <c r="AD847" s="129"/>
      <c r="AE847" s="129"/>
      <c r="AF847" s="2"/>
      <c r="AH847" s="2"/>
    </row>
    <row r="848" spans="1:34" s="1" customFormat="1" x14ac:dyDescent="0.3">
      <c r="A848" s="2"/>
      <c r="C848" s="2"/>
      <c r="D848" s="3"/>
      <c r="E848" s="181"/>
      <c r="F848" s="181"/>
      <c r="G848" s="181"/>
      <c r="H848" s="181"/>
      <c r="I848" s="181"/>
      <c r="J848" s="181"/>
      <c r="K848" s="181"/>
      <c r="L848" s="65"/>
      <c r="M848" s="65"/>
      <c r="N848" s="197"/>
      <c r="O848" s="197"/>
      <c r="P848" s="197"/>
      <c r="Q848" s="197"/>
      <c r="R848" s="197"/>
      <c r="S848" s="65"/>
      <c r="T848" s="68"/>
      <c r="U848" s="77"/>
      <c r="V848" s="14"/>
      <c r="W848" s="14"/>
      <c r="X848" s="89"/>
      <c r="Y848" s="84"/>
      <c r="Z848" s="207"/>
      <c r="AA848" s="129"/>
      <c r="AB848" s="129"/>
      <c r="AC848" s="129"/>
      <c r="AD848" s="129"/>
      <c r="AE848" s="129"/>
      <c r="AF848" s="2"/>
      <c r="AH848" s="2"/>
    </row>
    <row r="849" spans="1:34" s="1" customFormat="1" x14ac:dyDescent="0.3">
      <c r="A849" s="2"/>
      <c r="C849" s="2"/>
      <c r="D849" s="3"/>
      <c r="E849" s="181"/>
      <c r="F849" s="181"/>
      <c r="G849" s="181"/>
      <c r="H849" s="181"/>
      <c r="I849" s="181"/>
      <c r="J849" s="181"/>
      <c r="K849" s="181"/>
      <c r="L849" s="65"/>
      <c r="M849" s="65"/>
      <c r="N849" s="197"/>
      <c r="O849" s="197"/>
      <c r="P849" s="197"/>
      <c r="Q849" s="197"/>
      <c r="R849" s="197"/>
      <c r="S849" s="65"/>
      <c r="T849" s="68"/>
      <c r="U849" s="77"/>
      <c r="V849" s="14"/>
      <c r="W849" s="14"/>
      <c r="X849" s="89"/>
      <c r="Y849" s="84"/>
      <c r="Z849" s="207"/>
      <c r="AA849" s="129"/>
      <c r="AB849" s="129"/>
      <c r="AC849" s="129"/>
      <c r="AD849" s="129"/>
      <c r="AE849" s="129"/>
      <c r="AF849" s="2"/>
      <c r="AH849" s="2"/>
    </row>
    <row r="850" spans="1:34" s="1" customFormat="1" x14ac:dyDescent="0.3">
      <c r="A850" s="2"/>
      <c r="C850" s="2"/>
      <c r="D850" s="3"/>
      <c r="E850" s="181"/>
      <c r="F850" s="181"/>
      <c r="G850" s="181"/>
      <c r="H850" s="181"/>
      <c r="I850" s="181"/>
      <c r="J850" s="181"/>
      <c r="K850" s="181"/>
      <c r="L850" s="65"/>
      <c r="M850" s="65"/>
      <c r="N850" s="197"/>
      <c r="O850" s="197"/>
      <c r="P850" s="197"/>
      <c r="Q850" s="197"/>
      <c r="R850" s="197"/>
      <c r="S850" s="65"/>
      <c r="T850" s="68"/>
      <c r="U850" s="77"/>
      <c r="V850" s="14"/>
      <c r="W850" s="14"/>
      <c r="X850" s="89"/>
      <c r="Y850" s="84"/>
      <c r="Z850" s="207"/>
      <c r="AA850" s="129"/>
      <c r="AB850" s="129"/>
      <c r="AC850" s="129"/>
      <c r="AD850" s="129"/>
      <c r="AE850" s="129"/>
      <c r="AF850" s="2"/>
      <c r="AH850" s="2"/>
    </row>
    <row r="851" spans="1:34" s="1" customFormat="1" x14ac:dyDescent="0.3">
      <c r="A851" s="2"/>
      <c r="C851" s="2"/>
      <c r="D851" s="3"/>
      <c r="E851" s="181"/>
      <c r="F851" s="181"/>
      <c r="G851" s="181"/>
      <c r="H851" s="181"/>
      <c r="I851" s="181"/>
      <c r="J851" s="181"/>
      <c r="K851" s="181"/>
      <c r="L851" s="65"/>
      <c r="M851" s="65"/>
      <c r="N851" s="197"/>
      <c r="O851" s="197"/>
      <c r="P851" s="197"/>
      <c r="Q851" s="197"/>
      <c r="R851" s="197"/>
      <c r="S851" s="65"/>
      <c r="T851" s="68"/>
      <c r="U851" s="77"/>
      <c r="V851" s="14"/>
      <c r="W851" s="14"/>
      <c r="X851" s="89"/>
      <c r="Y851" s="84"/>
      <c r="Z851" s="207"/>
      <c r="AA851" s="129"/>
      <c r="AB851" s="129"/>
      <c r="AC851" s="129"/>
      <c r="AD851" s="129"/>
      <c r="AE851" s="129"/>
      <c r="AF851" s="2"/>
      <c r="AH851" s="2"/>
    </row>
    <row r="852" spans="1:34" s="1" customFormat="1" x14ac:dyDescent="0.3">
      <c r="A852" s="2"/>
      <c r="C852" s="2"/>
      <c r="D852" s="3"/>
      <c r="E852" s="181"/>
      <c r="F852" s="181"/>
      <c r="G852" s="181"/>
      <c r="H852" s="181"/>
      <c r="I852" s="181"/>
      <c r="J852" s="181"/>
      <c r="K852" s="181"/>
      <c r="L852" s="65"/>
      <c r="M852" s="65"/>
      <c r="N852" s="197"/>
      <c r="O852" s="197"/>
      <c r="P852" s="197"/>
      <c r="Q852" s="197"/>
      <c r="R852" s="197"/>
      <c r="S852" s="65"/>
      <c r="T852" s="68"/>
      <c r="U852" s="77"/>
      <c r="V852" s="14"/>
      <c r="W852" s="14"/>
      <c r="X852" s="89"/>
      <c r="Y852" s="84"/>
      <c r="Z852" s="207"/>
      <c r="AA852" s="129"/>
      <c r="AB852" s="129"/>
      <c r="AC852" s="129"/>
      <c r="AD852" s="129"/>
      <c r="AE852" s="129"/>
      <c r="AF852" s="2"/>
      <c r="AH852" s="2"/>
    </row>
    <row r="853" spans="1:34" s="1" customFormat="1" x14ac:dyDescent="0.3">
      <c r="A853" s="2"/>
      <c r="C853" s="2"/>
      <c r="D853" s="3"/>
      <c r="E853" s="181"/>
      <c r="F853" s="181"/>
      <c r="G853" s="181"/>
      <c r="H853" s="181"/>
      <c r="I853" s="181"/>
      <c r="J853" s="181"/>
      <c r="K853" s="181"/>
      <c r="L853" s="65"/>
      <c r="M853" s="65"/>
      <c r="N853" s="197"/>
      <c r="O853" s="197"/>
      <c r="P853" s="197"/>
      <c r="Q853" s="197"/>
      <c r="R853" s="197"/>
      <c r="S853" s="65"/>
      <c r="T853" s="68"/>
      <c r="U853" s="77"/>
      <c r="V853" s="14"/>
      <c r="W853" s="14"/>
      <c r="X853" s="89"/>
      <c r="Y853" s="84"/>
      <c r="Z853" s="207"/>
      <c r="AA853" s="129"/>
      <c r="AB853" s="129"/>
      <c r="AC853" s="129"/>
      <c r="AD853" s="129"/>
      <c r="AE853" s="129"/>
      <c r="AF853" s="2"/>
      <c r="AH853" s="2"/>
    </row>
    <row r="854" spans="1:34" s="1" customFormat="1" x14ac:dyDescent="0.3">
      <c r="A854" s="2"/>
      <c r="C854" s="2"/>
      <c r="D854" s="3"/>
      <c r="E854" s="181"/>
      <c r="F854" s="181"/>
      <c r="G854" s="181"/>
      <c r="H854" s="181"/>
      <c r="I854" s="181"/>
      <c r="J854" s="181"/>
      <c r="K854" s="181"/>
      <c r="L854" s="65"/>
      <c r="M854" s="65"/>
      <c r="N854" s="197"/>
      <c r="O854" s="197"/>
      <c r="P854" s="197"/>
      <c r="Q854" s="197"/>
      <c r="R854" s="197"/>
      <c r="S854" s="65"/>
      <c r="T854" s="68"/>
      <c r="U854" s="77"/>
      <c r="V854" s="14"/>
      <c r="W854" s="14"/>
      <c r="X854" s="89"/>
      <c r="Y854" s="84"/>
      <c r="Z854" s="207"/>
      <c r="AA854" s="129"/>
      <c r="AB854" s="129"/>
      <c r="AC854" s="129"/>
      <c r="AD854" s="129"/>
      <c r="AE854" s="129"/>
      <c r="AF854" s="2"/>
      <c r="AH854" s="2"/>
    </row>
    <row r="855" spans="1:34" s="1" customFormat="1" x14ac:dyDescent="0.3">
      <c r="A855" s="2"/>
      <c r="C855" s="2"/>
      <c r="D855" s="3"/>
      <c r="E855" s="181"/>
      <c r="F855" s="181"/>
      <c r="G855" s="181"/>
      <c r="H855" s="181"/>
      <c r="I855" s="181"/>
      <c r="J855" s="181"/>
      <c r="K855" s="181"/>
      <c r="L855" s="65"/>
      <c r="M855" s="65"/>
      <c r="N855" s="197"/>
      <c r="O855" s="197"/>
      <c r="P855" s="197"/>
      <c r="Q855" s="197"/>
      <c r="R855" s="197"/>
      <c r="S855" s="65"/>
      <c r="T855" s="68"/>
      <c r="U855" s="77"/>
      <c r="V855" s="14"/>
      <c r="W855" s="14"/>
      <c r="X855" s="89"/>
      <c r="Y855" s="84"/>
      <c r="Z855" s="207"/>
      <c r="AA855" s="129"/>
      <c r="AB855" s="129"/>
      <c r="AC855" s="129"/>
      <c r="AD855" s="129"/>
      <c r="AE855" s="129"/>
      <c r="AF855" s="2"/>
      <c r="AH855" s="2"/>
    </row>
    <row r="856" spans="1:34" s="1" customFormat="1" x14ac:dyDescent="0.3">
      <c r="A856" s="2"/>
      <c r="C856" s="2"/>
      <c r="D856" s="3"/>
      <c r="E856" s="181"/>
      <c r="F856" s="181"/>
      <c r="G856" s="181"/>
      <c r="H856" s="181"/>
      <c r="I856" s="181"/>
      <c r="J856" s="181"/>
      <c r="K856" s="181"/>
      <c r="L856" s="65"/>
      <c r="M856" s="65"/>
      <c r="N856" s="197"/>
      <c r="O856" s="197"/>
      <c r="P856" s="197"/>
      <c r="Q856" s="197"/>
      <c r="R856" s="197"/>
      <c r="S856" s="65"/>
      <c r="T856" s="68"/>
      <c r="U856" s="77"/>
      <c r="V856" s="14"/>
      <c r="W856" s="14"/>
      <c r="X856" s="89"/>
      <c r="Y856" s="84"/>
      <c r="Z856" s="207"/>
      <c r="AA856" s="129"/>
      <c r="AB856" s="129"/>
      <c r="AC856" s="129"/>
      <c r="AD856" s="129"/>
      <c r="AE856" s="129"/>
      <c r="AF856" s="2"/>
      <c r="AH856" s="2"/>
    </row>
    <row r="857" spans="1:34" s="1" customFormat="1" x14ac:dyDescent="0.3">
      <c r="A857" s="2"/>
      <c r="C857" s="2"/>
      <c r="D857" s="3"/>
      <c r="E857" s="181"/>
      <c r="F857" s="181"/>
      <c r="G857" s="181"/>
      <c r="H857" s="181"/>
      <c r="I857" s="181"/>
      <c r="J857" s="181"/>
      <c r="K857" s="181"/>
      <c r="L857" s="65"/>
      <c r="M857" s="65"/>
      <c r="N857" s="197"/>
      <c r="O857" s="197"/>
      <c r="P857" s="197"/>
      <c r="Q857" s="197"/>
      <c r="R857" s="197"/>
      <c r="S857" s="65"/>
      <c r="T857" s="68"/>
      <c r="U857" s="77"/>
      <c r="V857" s="14"/>
      <c r="W857" s="14"/>
      <c r="X857" s="89"/>
      <c r="Y857" s="84"/>
      <c r="Z857" s="207"/>
      <c r="AA857" s="129"/>
      <c r="AB857" s="129"/>
      <c r="AC857" s="129"/>
      <c r="AD857" s="129"/>
      <c r="AE857" s="129"/>
      <c r="AF857" s="2"/>
      <c r="AH857" s="2"/>
    </row>
    <row r="858" spans="1:34" s="1" customFormat="1" x14ac:dyDescent="0.3">
      <c r="A858" s="2"/>
      <c r="C858" s="2"/>
      <c r="D858" s="3"/>
      <c r="E858" s="181"/>
      <c r="F858" s="181"/>
      <c r="G858" s="181"/>
      <c r="H858" s="181"/>
      <c r="I858" s="181"/>
      <c r="J858" s="181"/>
      <c r="K858" s="181"/>
      <c r="L858" s="65"/>
      <c r="M858" s="65"/>
      <c r="N858" s="197"/>
      <c r="O858" s="197"/>
      <c r="P858" s="197"/>
      <c r="Q858" s="197"/>
      <c r="R858" s="197"/>
      <c r="S858" s="65"/>
      <c r="T858" s="68"/>
      <c r="U858" s="77"/>
      <c r="V858" s="14"/>
      <c r="W858" s="14"/>
      <c r="X858" s="89"/>
      <c r="Y858" s="84"/>
      <c r="Z858" s="207"/>
      <c r="AA858" s="129"/>
      <c r="AB858" s="129"/>
      <c r="AC858" s="129"/>
      <c r="AD858" s="129"/>
      <c r="AE858" s="129"/>
      <c r="AF858" s="2"/>
      <c r="AH858" s="2"/>
    </row>
    <row r="859" spans="1:34" s="1" customFormat="1" x14ac:dyDescent="0.3">
      <c r="A859" s="2"/>
      <c r="C859" s="2"/>
      <c r="D859" s="3"/>
      <c r="E859" s="181"/>
      <c r="F859" s="181"/>
      <c r="G859" s="181"/>
      <c r="H859" s="181"/>
      <c r="I859" s="181"/>
      <c r="J859" s="181"/>
      <c r="K859" s="181"/>
      <c r="L859" s="65"/>
      <c r="M859" s="65"/>
      <c r="N859" s="197"/>
      <c r="O859" s="197"/>
      <c r="P859" s="197"/>
      <c r="Q859" s="197"/>
      <c r="R859" s="197"/>
      <c r="S859" s="65"/>
      <c r="T859" s="68"/>
      <c r="U859" s="77"/>
      <c r="V859" s="14"/>
      <c r="W859" s="14"/>
      <c r="X859" s="89"/>
      <c r="Y859" s="84"/>
      <c r="Z859" s="207"/>
      <c r="AA859" s="129"/>
      <c r="AB859" s="129"/>
      <c r="AC859" s="129"/>
      <c r="AD859" s="129"/>
      <c r="AE859" s="129"/>
      <c r="AF859" s="2"/>
      <c r="AH859" s="2"/>
    </row>
    <row r="860" spans="1:34" s="1" customFormat="1" x14ac:dyDescent="0.3">
      <c r="A860" s="2"/>
      <c r="C860" s="2"/>
      <c r="D860" s="3"/>
      <c r="E860" s="181"/>
      <c r="F860" s="181"/>
      <c r="G860" s="181"/>
      <c r="H860" s="181"/>
      <c r="I860" s="181"/>
      <c r="J860" s="181"/>
      <c r="K860" s="181"/>
      <c r="L860" s="65"/>
      <c r="M860" s="65"/>
      <c r="N860" s="197"/>
      <c r="O860" s="197"/>
      <c r="P860" s="197"/>
      <c r="Q860" s="197"/>
      <c r="R860" s="197"/>
      <c r="S860" s="65"/>
      <c r="T860" s="68"/>
      <c r="U860" s="77"/>
      <c r="V860" s="14"/>
      <c r="W860" s="14"/>
      <c r="X860" s="89"/>
      <c r="Y860" s="84"/>
      <c r="Z860" s="207"/>
      <c r="AA860" s="129"/>
      <c r="AB860" s="129"/>
      <c r="AC860" s="129"/>
      <c r="AD860" s="129"/>
      <c r="AE860" s="129"/>
      <c r="AF860" s="2"/>
      <c r="AH860" s="2"/>
    </row>
    <row r="861" spans="1:34" s="1" customFormat="1" x14ac:dyDescent="0.3">
      <c r="A861" s="2"/>
      <c r="C861" s="2"/>
      <c r="D861" s="3"/>
      <c r="E861" s="181"/>
      <c r="F861" s="181"/>
      <c r="G861" s="181"/>
      <c r="H861" s="181"/>
      <c r="I861" s="181"/>
      <c r="J861" s="181"/>
      <c r="K861" s="181"/>
      <c r="L861" s="65"/>
      <c r="M861" s="65"/>
      <c r="N861" s="197"/>
      <c r="O861" s="197"/>
      <c r="P861" s="197"/>
      <c r="Q861" s="197"/>
      <c r="R861" s="197"/>
      <c r="S861" s="65"/>
      <c r="T861" s="68"/>
      <c r="U861" s="77"/>
      <c r="V861" s="14"/>
      <c r="W861" s="14"/>
      <c r="X861" s="89"/>
      <c r="Y861" s="84"/>
      <c r="Z861" s="207"/>
      <c r="AA861" s="129"/>
      <c r="AB861" s="129"/>
      <c r="AC861" s="129"/>
      <c r="AD861" s="129"/>
      <c r="AE861" s="129"/>
      <c r="AF861" s="2"/>
      <c r="AH861" s="2"/>
    </row>
    <row r="862" spans="1:34" s="1" customFormat="1" x14ac:dyDescent="0.3">
      <c r="A862" s="2"/>
      <c r="C862" s="2"/>
      <c r="D862" s="3"/>
      <c r="E862" s="181"/>
      <c r="F862" s="181"/>
      <c r="G862" s="181"/>
      <c r="H862" s="181"/>
      <c r="I862" s="181"/>
      <c r="J862" s="181"/>
      <c r="K862" s="181"/>
      <c r="L862" s="65"/>
      <c r="M862" s="65"/>
      <c r="N862" s="197"/>
      <c r="O862" s="197"/>
      <c r="P862" s="197"/>
      <c r="Q862" s="197"/>
      <c r="R862" s="197"/>
      <c r="S862" s="65"/>
      <c r="T862" s="68"/>
      <c r="U862" s="77"/>
      <c r="V862" s="14"/>
      <c r="W862" s="14"/>
      <c r="X862" s="89"/>
      <c r="Y862" s="84"/>
      <c r="Z862" s="207"/>
      <c r="AA862" s="129"/>
      <c r="AB862" s="129"/>
      <c r="AC862" s="129"/>
      <c r="AD862" s="129"/>
      <c r="AE862" s="129"/>
      <c r="AF862" s="2"/>
      <c r="AH862" s="2"/>
    </row>
    <row r="863" spans="1:34" s="1" customFormat="1" x14ac:dyDescent="0.3">
      <c r="A863" s="2"/>
      <c r="C863" s="2"/>
      <c r="D863" s="3"/>
      <c r="E863" s="181"/>
      <c r="F863" s="181"/>
      <c r="G863" s="181"/>
      <c r="H863" s="181"/>
      <c r="I863" s="181"/>
      <c r="J863" s="181"/>
      <c r="K863" s="181"/>
      <c r="L863" s="65"/>
      <c r="M863" s="65"/>
      <c r="N863" s="197"/>
      <c r="O863" s="197"/>
      <c r="P863" s="197"/>
      <c r="Q863" s="197"/>
      <c r="R863" s="197"/>
      <c r="S863" s="65"/>
      <c r="T863" s="68"/>
      <c r="U863" s="77"/>
      <c r="V863" s="14"/>
      <c r="W863" s="14"/>
      <c r="X863" s="89"/>
      <c r="Y863" s="84"/>
      <c r="Z863" s="207"/>
      <c r="AA863" s="129"/>
      <c r="AB863" s="129"/>
      <c r="AC863" s="129"/>
      <c r="AD863" s="129"/>
      <c r="AE863" s="129"/>
      <c r="AF863" s="2"/>
      <c r="AH863" s="2"/>
    </row>
    <row r="864" spans="1:34" s="1" customFormat="1" x14ac:dyDescent="0.3">
      <c r="A864" s="2"/>
      <c r="C864" s="2"/>
      <c r="D864" s="3"/>
      <c r="E864" s="181"/>
      <c r="F864" s="181"/>
      <c r="G864" s="181"/>
      <c r="H864" s="181"/>
      <c r="I864" s="181"/>
      <c r="J864" s="181"/>
      <c r="K864" s="181"/>
      <c r="L864" s="65"/>
      <c r="M864" s="65"/>
      <c r="N864" s="197"/>
      <c r="O864" s="197"/>
      <c r="P864" s="197"/>
      <c r="Q864" s="197"/>
      <c r="R864" s="197"/>
      <c r="S864" s="65"/>
      <c r="T864" s="68"/>
      <c r="U864" s="77"/>
      <c r="V864" s="14"/>
      <c r="W864" s="14"/>
      <c r="X864" s="89"/>
      <c r="Y864" s="84"/>
      <c r="Z864" s="207"/>
      <c r="AA864" s="129"/>
      <c r="AB864" s="129"/>
      <c r="AC864" s="129"/>
      <c r="AD864" s="129"/>
      <c r="AE864" s="129"/>
      <c r="AF864" s="2"/>
      <c r="AH864" s="2"/>
    </row>
    <row r="865" spans="1:34" s="1" customFormat="1" x14ac:dyDescent="0.3">
      <c r="A865" s="2"/>
      <c r="C865" s="2"/>
      <c r="D865" s="3"/>
      <c r="E865" s="181"/>
      <c r="F865" s="181"/>
      <c r="G865" s="181"/>
      <c r="H865" s="181"/>
      <c r="I865" s="181"/>
      <c r="J865" s="181"/>
      <c r="K865" s="181"/>
      <c r="L865" s="65"/>
      <c r="M865" s="65"/>
      <c r="N865" s="197"/>
      <c r="O865" s="197"/>
      <c r="P865" s="197"/>
      <c r="Q865" s="197"/>
      <c r="R865" s="197"/>
      <c r="S865" s="65"/>
      <c r="T865" s="68"/>
      <c r="U865" s="77"/>
      <c r="V865" s="14"/>
      <c r="W865" s="14"/>
      <c r="X865" s="89"/>
      <c r="Y865" s="84"/>
      <c r="Z865" s="207"/>
      <c r="AA865" s="129"/>
      <c r="AB865" s="129"/>
      <c r="AC865" s="129"/>
      <c r="AD865" s="129"/>
      <c r="AE865" s="129"/>
      <c r="AF865" s="2"/>
      <c r="AH865" s="2"/>
    </row>
    <row r="866" spans="1:34" s="1" customFormat="1" x14ac:dyDescent="0.3">
      <c r="A866" s="2"/>
      <c r="C866" s="2"/>
      <c r="D866" s="3"/>
      <c r="E866" s="181"/>
      <c r="F866" s="181"/>
      <c r="G866" s="181"/>
      <c r="H866" s="181"/>
      <c r="I866" s="181"/>
      <c r="J866" s="181"/>
      <c r="K866" s="181"/>
      <c r="L866" s="65"/>
      <c r="M866" s="65"/>
      <c r="N866" s="197"/>
      <c r="O866" s="197"/>
      <c r="P866" s="197"/>
      <c r="Q866" s="197"/>
      <c r="R866" s="197"/>
      <c r="S866" s="65"/>
      <c r="T866" s="68"/>
      <c r="U866" s="77"/>
      <c r="V866" s="14"/>
      <c r="W866" s="14"/>
      <c r="X866" s="89"/>
      <c r="Y866" s="84"/>
      <c r="Z866" s="207"/>
      <c r="AA866" s="129"/>
      <c r="AB866" s="129"/>
      <c r="AC866" s="129"/>
      <c r="AD866" s="129"/>
      <c r="AE866" s="129"/>
      <c r="AF866" s="2"/>
      <c r="AH866" s="2"/>
    </row>
    <row r="867" spans="1:34" s="1" customFormat="1" x14ac:dyDescent="0.3">
      <c r="A867" s="2"/>
      <c r="C867" s="2"/>
      <c r="D867" s="3"/>
      <c r="E867" s="181"/>
      <c r="F867" s="181"/>
      <c r="G867" s="181"/>
      <c r="H867" s="181"/>
      <c r="I867" s="181"/>
      <c r="J867" s="181"/>
      <c r="K867" s="181"/>
      <c r="L867" s="65"/>
      <c r="M867" s="65"/>
      <c r="N867" s="197"/>
      <c r="O867" s="197"/>
      <c r="P867" s="197"/>
      <c r="Q867" s="197"/>
      <c r="R867" s="197"/>
      <c r="S867" s="65"/>
      <c r="T867" s="68"/>
      <c r="U867" s="77"/>
      <c r="V867" s="14"/>
      <c r="W867" s="14"/>
      <c r="X867" s="89"/>
      <c r="Y867" s="84"/>
      <c r="Z867" s="207"/>
      <c r="AA867" s="129"/>
      <c r="AB867" s="129"/>
      <c r="AC867" s="129"/>
      <c r="AD867" s="129"/>
      <c r="AE867" s="129"/>
      <c r="AF867" s="2"/>
      <c r="AH867" s="2"/>
    </row>
    <row r="868" spans="1:34" s="1" customFormat="1" x14ac:dyDescent="0.3">
      <c r="A868" s="2"/>
      <c r="C868" s="2"/>
      <c r="D868" s="3"/>
      <c r="E868" s="181"/>
      <c r="F868" s="181"/>
      <c r="G868" s="181"/>
      <c r="H868" s="181"/>
      <c r="I868" s="181"/>
      <c r="J868" s="181"/>
      <c r="K868" s="181"/>
      <c r="L868" s="65"/>
      <c r="M868" s="65"/>
      <c r="N868" s="197"/>
      <c r="O868" s="197"/>
      <c r="P868" s="197"/>
      <c r="Q868" s="197"/>
      <c r="R868" s="197"/>
      <c r="S868" s="65"/>
      <c r="T868" s="68"/>
      <c r="U868" s="77"/>
      <c r="V868" s="14"/>
      <c r="W868" s="14"/>
      <c r="X868" s="89"/>
      <c r="Y868" s="84"/>
      <c r="Z868" s="207"/>
      <c r="AA868" s="129"/>
      <c r="AB868" s="129"/>
      <c r="AC868" s="129"/>
      <c r="AD868" s="129"/>
      <c r="AE868" s="129"/>
      <c r="AF868" s="2"/>
      <c r="AH868" s="2"/>
    </row>
    <row r="869" spans="1:34" s="1" customFormat="1" x14ac:dyDescent="0.3">
      <c r="A869" s="2"/>
      <c r="C869" s="2"/>
      <c r="D869" s="3"/>
      <c r="E869" s="181"/>
      <c r="F869" s="181"/>
      <c r="G869" s="181"/>
      <c r="H869" s="181"/>
      <c r="I869" s="181"/>
      <c r="J869" s="181"/>
      <c r="K869" s="181"/>
      <c r="L869" s="65"/>
      <c r="M869" s="65"/>
      <c r="N869" s="197"/>
      <c r="O869" s="197"/>
      <c r="P869" s="197"/>
      <c r="Q869" s="197"/>
      <c r="R869" s="197"/>
      <c r="S869" s="65"/>
      <c r="T869" s="68"/>
      <c r="U869" s="77"/>
      <c r="V869" s="14"/>
      <c r="W869" s="14"/>
      <c r="X869" s="89"/>
      <c r="Y869" s="84"/>
      <c r="Z869" s="207"/>
      <c r="AA869" s="129"/>
      <c r="AB869" s="129"/>
      <c r="AC869" s="129"/>
      <c r="AD869" s="129"/>
      <c r="AE869" s="129"/>
      <c r="AF869" s="2"/>
      <c r="AH869" s="2"/>
    </row>
    <row r="870" spans="1:34" s="1" customFormat="1" x14ac:dyDescent="0.3">
      <c r="A870" s="2"/>
      <c r="C870" s="2"/>
      <c r="D870" s="3"/>
      <c r="E870" s="181"/>
      <c r="F870" s="181"/>
      <c r="G870" s="181"/>
      <c r="H870" s="181"/>
      <c r="I870" s="181"/>
      <c r="J870" s="181"/>
      <c r="K870" s="181"/>
      <c r="L870" s="65"/>
      <c r="M870" s="65"/>
      <c r="N870" s="197"/>
      <c r="O870" s="197"/>
      <c r="P870" s="197"/>
      <c r="Q870" s="197"/>
      <c r="R870" s="197"/>
      <c r="S870" s="65"/>
      <c r="T870" s="68"/>
      <c r="U870" s="77"/>
      <c r="V870" s="14"/>
      <c r="W870" s="14"/>
      <c r="X870" s="89"/>
      <c r="Y870" s="84"/>
      <c r="Z870" s="207"/>
      <c r="AA870" s="129"/>
      <c r="AB870" s="129"/>
      <c r="AC870" s="129"/>
      <c r="AD870" s="129"/>
      <c r="AE870" s="129"/>
      <c r="AF870" s="2"/>
      <c r="AH870" s="2"/>
    </row>
    <row r="871" spans="1:34" s="1" customFormat="1" x14ac:dyDescent="0.3">
      <c r="A871" s="2"/>
      <c r="C871" s="2"/>
      <c r="D871" s="3"/>
      <c r="E871" s="181"/>
      <c r="F871" s="181"/>
      <c r="G871" s="181"/>
      <c r="H871" s="181"/>
      <c r="I871" s="181"/>
      <c r="J871" s="181"/>
      <c r="K871" s="181"/>
      <c r="L871" s="65"/>
      <c r="M871" s="65"/>
      <c r="N871" s="197"/>
      <c r="O871" s="197"/>
      <c r="P871" s="197"/>
      <c r="Q871" s="197"/>
      <c r="R871" s="197"/>
      <c r="S871" s="65"/>
      <c r="T871" s="68"/>
      <c r="U871" s="77"/>
      <c r="V871" s="14"/>
      <c r="W871" s="14"/>
      <c r="X871" s="89"/>
      <c r="Y871" s="84"/>
      <c r="Z871" s="207"/>
      <c r="AA871" s="129"/>
      <c r="AB871" s="129"/>
      <c r="AC871" s="129"/>
      <c r="AD871" s="129"/>
      <c r="AE871" s="129"/>
      <c r="AF871" s="2"/>
      <c r="AH871" s="2"/>
    </row>
    <row r="872" spans="1:34" s="1" customFormat="1" x14ac:dyDescent="0.3">
      <c r="A872" s="2"/>
      <c r="C872" s="2"/>
      <c r="D872" s="3"/>
      <c r="E872" s="181"/>
      <c r="F872" s="181"/>
      <c r="G872" s="181"/>
      <c r="H872" s="181"/>
      <c r="I872" s="181"/>
      <c r="J872" s="181"/>
      <c r="K872" s="181"/>
      <c r="L872" s="65"/>
      <c r="M872" s="65"/>
      <c r="N872" s="197"/>
      <c r="O872" s="197"/>
      <c r="P872" s="197"/>
      <c r="Q872" s="197"/>
      <c r="R872" s="197"/>
      <c r="S872" s="65"/>
      <c r="T872" s="68"/>
      <c r="U872" s="77"/>
      <c r="V872" s="14"/>
      <c r="W872" s="14"/>
      <c r="X872" s="89"/>
      <c r="Y872" s="84"/>
      <c r="Z872" s="207"/>
      <c r="AA872" s="129"/>
      <c r="AB872" s="129"/>
      <c r="AC872" s="129"/>
      <c r="AD872" s="129"/>
      <c r="AE872" s="129"/>
      <c r="AF872" s="2"/>
      <c r="AH872" s="2"/>
    </row>
    <row r="873" spans="1:34" s="1" customFormat="1" x14ac:dyDescent="0.3">
      <c r="A873" s="2"/>
      <c r="C873" s="2"/>
      <c r="D873" s="3"/>
      <c r="E873" s="181"/>
      <c r="F873" s="181"/>
      <c r="G873" s="181"/>
      <c r="H873" s="181"/>
      <c r="I873" s="181"/>
      <c r="J873" s="181"/>
      <c r="K873" s="181"/>
      <c r="L873" s="65"/>
      <c r="M873" s="65"/>
      <c r="N873" s="197"/>
      <c r="O873" s="197"/>
      <c r="P873" s="197"/>
      <c r="Q873" s="197"/>
      <c r="R873" s="197"/>
      <c r="S873" s="65"/>
      <c r="T873" s="68"/>
      <c r="U873" s="77"/>
      <c r="V873" s="14"/>
      <c r="W873" s="14"/>
      <c r="X873" s="89"/>
      <c r="Y873" s="84"/>
      <c r="Z873" s="207"/>
      <c r="AA873" s="129"/>
      <c r="AB873" s="129"/>
      <c r="AC873" s="129"/>
      <c r="AD873" s="129"/>
      <c r="AE873" s="129"/>
      <c r="AF873" s="2"/>
      <c r="AH873" s="2"/>
    </row>
    <row r="874" spans="1:34" s="1" customFormat="1" x14ac:dyDescent="0.3">
      <c r="A874" s="2"/>
      <c r="C874" s="2"/>
      <c r="D874" s="3"/>
      <c r="E874" s="181"/>
      <c r="F874" s="181"/>
      <c r="G874" s="181"/>
      <c r="H874" s="181"/>
      <c r="I874" s="181"/>
      <c r="J874" s="181"/>
      <c r="K874" s="181"/>
      <c r="L874" s="65"/>
      <c r="M874" s="65"/>
      <c r="N874" s="197"/>
      <c r="O874" s="197"/>
      <c r="P874" s="197"/>
      <c r="Q874" s="197"/>
      <c r="R874" s="197"/>
      <c r="S874" s="65"/>
      <c r="T874" s="68"/>
      <c r="U874" s="77"/>
      <c r="V874" s="14"/>
      <c r="W874" s="14"/>
      <c r="X874" s="89"/>
      <c r="Y874" s="84"/>
      <c r="Z874" s="207"/>
      <c r="AA874" s="129"/>
      <c r="AB874" s="129"/>
      <c r="AC874" s="129"/>
      <c r="AD874" s="129"/>
      <c r="AE874" s="129"/>
      <c r="AF874" s="2"/>
      <c r="AH874" s="2"/>
    </row>
    <row r="875" spans="1:34" s="1" customFormat="1" x14ac:dyDescent="0.3">
      <c r="A875" s="2"/>
      <c r="C875" s="2"/>
      <c r="D875" s="3"/>
      <c r="E875" s="181"/>
      <c r="F875" s="181"/>
      <c r="G875" s="181"/>
      <c r="H875" s="181"/>
      <c r="I875" s="181"/>
      <c r="J875" s="181"/>
      <c r="K875" s="181"/>
      <c r="L875" s="65"/>
      <c r="M875" s="65"/>
      <c r="N875" s="197"/>
      <c r="O875" s="197"/>
      <c r="P875" s="197"/>
      <c r="Q875" s="197"/>
      <c r="R875" s="197"/>
      <c r="S875" s="65"/>
      <c r="T875" s="68"/>
      <c r="U875" s="77"/>
      <c r="V875" s="14"/>
      <c r="W875" s="14"/>
      <c r="X875" s="89"/>
      <c r="Y875" s="84"/>
      <c r="Z875" s="207"/>
      <c r="AA875" s="129"/>
      <c r="AB875" s="129"/>
      <c r="AC875" s="129"/>
      <c r="AD875" s="129"/>
      <c r="AE875" s="129"/>
      <c r="AF875" s="2"/>
      <c r="AH875" s="2"/>
    </row>
    <row r="876" spans="1:34" s="1" customFormat="1" x14ac:dyDescent="0.3">
      <c r="A876" s="2"/>
      <c r="C876" s="2"/>
      <c r="D876" s="3"/>
      <c r="E876" s="181"/>
      <c r="F876" s="181"/>
      <c r="G876" s="181"/>
      <c r="H876" s="181"/>
      <c r="I876" s="181"/>
      <c r="J876" s="181"/>
      <c r="K876" s="181"/>
      <c r="L876" s="65"/>
      <c r="M876" s="65"/>
      <c r="N876" s="197"/>
      <c r="O876" s="197"/>
      <c r="P876" s="197"/>
      <c r="Q876" s="197"/>
      <c r="R876" s="197"/>
      <c r="S876" s="65"/>
      <c r="T876" s="68"/>
      <c r="U876" s="77"/>
      <c r="V876" s="14"/>
      <c r="W876" s="14"/>
      <c r="X876" s="89"/>
      <c r="Y876" s="84"/>
      <c r="Z876" s="207"/>
      <c r="AA876" s="129"/>
      <c r="AB876" s="129"/>
      <c r="AC876" s="129"/>
      <c r="AD876" s="129"/>
      <c r="AE876" s="129"/>
      <c r="AF876" s="2"/>
      <c r="AH876" s="2"/>
    </row>
    <row r="877" spans="1:34" s="1" customFormat="1" x14ac:dyDescent="0.3">
      <c r="A877" s="2"/>
      <c r="C877" s="2"/>
      <c r="D877" s="3"/>
      <c r="E877" s="181"/>
      <c r="F877" s="181"/>
      <c r="G877" s="181"/>
      <c r="H877" s="181"/>
      <c r="I877" s="181"/>
      <c r="J877" s="181"/>
      <c r="K877" s="181"/>
      <c r="L877" s="65"/>
      <c r="M877" s="65"/>
      <c r="N877" s="197"/>
      <c r="O877" s="197"/>
      <c r="P877" s="197"/>
      <c r="Q877" s="197"/>
      <c r="R877" s="197"/>
      <c r="S877" s="65"/>
      <c r="T877" s="68"/>
      <c r="U877" s="77"/>
      <c r="V877" s="14"/>
      <c r="W877" s="14"/>
      <c r="X877" s="89"/>
      <c r="Y877" s="84"/>
      <c r="Z877" s="207"/>
      <c r="AA877" s="129"/>
      <c r="AB877" s="129"/>
      <c r="AC877" s="129"/>
      <c r="AD877" s="129"/>
      <c r="AE877" s="129"/>
      <c r="AF877" s="2"/>
      <c r="AH877" s="2"/>
    </row>
    <row r="878" spans="1:34" s="1" customFormat="1" x14ac:dyDescent="0.3">
      <c r="A878" s="2"/>
      <c r="C878" s="2"/>
      <c r="D878" s="3"/>
      <c r="E878" s="181"/>
      <c r="F878" s="181"/>
      <c r="G878" s="181"/>
      <c r="H878" s="181"/>
      <c r="I878" s="181"/>
      <c r="J878" s="181"/>
      <c r="K878" s="181"/>
      <c r="L878" s="65"/>
      <c r="M878" s="65"/>
      <c r="N878" s="197"/>
      <c r="O878" s="197"/>
      <c r="P878" s="197"/>
      <c r="Q878" s="197"/>
      <c r="R878" s="197"/>
      <c r="S878" s="65"/>
      <c r="T878" s="68"/>
      <c r="U878" s="77"/>
      <c r="V878" s="14"/>
      <c r="W878" s="14"/>
      <c r="X878" s="89"/>
      <c r="Y878" s="84"/>
      <c r="Z878" s="207"/>
      <c r="AA878" s="129"/>
      <c r="AB878" s="129"/>
      <c r="AC878" s="129"/>
      <c r="AD878" s="129"/>
      <c r="AE878" s="129"/>
      <c r="AF878" s="2"/>
      <c r="AH878" s="2"/>
    </row>
    <row r="879" spans="1:34" s="1" customFormat="1" x14ac:dyDescent="0.3">
      <c r="A879" s="2"/>
      <c r="C879" s="2"/>
      <c r="D879" s="3"/>
      <c r="E879" s="181"/>
      <c r="F879" s="181"/>
      <c r="G879" s="181"/>
      <c r="H879" s="181"/>
      <c r="I879" s="181"/>
      <c r="J879" s="181"/>
      <c r="K879" s="181"/>
      <c r="L879" s="65"/>
      <c r="M879" s="65"/>
      <c r="N879" s="197"/>
      <c r="O879" s="197"/>
      <c r="P879" s="197"/>
      <c r="Q879" s="197"/>
      <c r="R879" s="197"/>
      <c r="S879" s="65"/>
      <c r="T879" s="68"/>
      <c r="U879" s="77"/>
      <c r="V879" s="14"/>
      <c r="W879" s="14"/>
      <c r="X879" s="89"/>
      <c r="Y879" s="84"/>
      <c r="Z879" s="207"/>
      <c r="AA879" s="129"/>
      <c r="AB879" s="129"/>
      <c r="AC879" s="129"/>
      <c r="AD879" s="129"/>
      <c r="AE879" s="129"/>
      <c r="AF879" s="2"/>
      <c r="AH879" s="2"/>
    </row>
    <row r="880" spans="1:34" s="1" customFormat="1" x14ac:dyDescent="0.3">
      <c r="A880" s="2"/>
      <c r="C880" s="2"/>
      <c r="D880" s="3"/>
      <c r="E880" s="181"/>
      <c r="F880" s="181"/>
      <c r="G880" s="181"/>
      <c r="H880" s="181"/>
      <c r="I880" s="181"/>
      <c r="J880" s="181"/>
      <c r="K880" s="181"/>
      <c r="L880" s="65"/>
      <c r="M880" s="65"/>
      <c r="N880" s="197"/>
      <c r="O880" s="197"/>
      <c r="P880" s="197"/>
      <c r="Q880" s="197"/>
      <c r="R880" s="197"/>
      <c r="S880" s="65"/>
      <c r="T880" s="68"/>
      <c r="U880" s="77"/>
      <c r="V880" s="14"/>
      <c r="W880" s="14"/>
      <c r="X880" s="89"/>
      <c r="Y880" s="84"/>
      <c r="Z880" s="207"/>
      <c r="AA880" s="129"/>
      <c r="AB880" s="129"/>
      <c r="AC880" s="129"/>
      <c r="AD880" s="129"/>
      <c r="AE880" s="129"/>
      <c r="AF880" s="2"/>
      <c r="AH880" s="2"/>
    </row>
    <row r="881" spans="1:34" s="1" customFormat="1" x14ac:dyDescent="0.3">
      <c r="A881" s="2"/>
      <c r="C881" s="2"/>
      <c r="D881" s="3"/>
      <c r="E881" s="181"/>
      <c r="F881" s="181"/>
      <c r="G881" s="181"/>
      <c r="H881" s="181"/>
      <c r="I881" s="181"/>
      <c r="J881" s="181"/>
      <c r="K881" s="181"/>
      <c r="L881" s="65"/>
      <c r="M881" s="65"/>
      <c r="N881" s="197"/>
      <c r="O881" s="197"/>
      <c r="P881" s="197"/>
      <c r="Q881" s="197"/>
      <c r="R881" s="197"/>
      <c r="S881" s="65"/>
      <c r="T881" s="68"/>
      <c r="U881" s="77"/>
      <c r="V881" s="14"/>
      <c r="W881" s="14"/>
      <c r="X881" s="89"/>
      <c r="Y881" s="84"/>
      <c r="Z881" s="207"/>
      <c r="AA881" s="129"/>
      <c r="AB881" s="129"/>
      <c r="AC881" s="129"/>
      <c r="AD881" s="129"/>
      <c r="AE881" s="129"/>
      <c r="AF881" s="2"/>
      <c r="AH881" s="2"/>
    </row>
    <row r="882" spans="1:34" s="1" customFormat="1" x14ac:dyDescent="0.3">
      <c r="A882" s="2"/>
      <c r="C882" s="2"/>
      <c r="D882" s="3"/>
      <c r="E882" s="181"/>
      <c r="F882" s="181"/>
      <c r="G882" s="181"/>
      <c r="H882" s="181"/>
      <c r="I882" s="181"/>
      <c r="J882" s="181"/>
      <c r="K882" s="181"/>
      <c r="L882" s="65"/>
      <c r="M882" s="65"/>
      <c r="N882" s="197"/>
      <c r="O882" s="197"/>
      <c r="P882" s="197"/>
      <c r="Q882" s="197"/>
      <c r="R882" s="197"/>
      <c r="S882" s="65"/>
      <c r="T882" s="68"/>
      <c r="U882" s="77"/>
      <c r="V882" s="14"/>
      <c r="W882" s="14"/>
      <c r="X882" s="89"/>
      <c r="Y882" s="84"/>
      <c r="Z882" s="207"/>
      <c r="AA882" s="129"/>
      <c r="AB882" s="129"/>
      <c r="AC882" s="129"/>
      <c r="AD882" s="129"/>
      <c r="AE882" s="129"/>
      <c r="AF882" s="2"/>
      <c r="AH882" s="2"/>
    </row>
    <row r="883" spans="1:34" s="1" customFormat="1" x14ac:dyDescent="0.3">
      <c r="A883" s="2"/>
      <c r="C883" s="2"/>
      <c r="D883" s="3"/>
      <c r="E883" s="181"/>
      <c r="F883" s="181"/>
      <c r="G883" s="181"/>
      <c r="H883" s="181"/>
      <c r="I883" s="181"/>
      <c r="J883" s="181"/>
      <c r="K883" s="181"/>
      <c r="L883" s="65"/>
      <c r="M883" s="65"/>
      <c r="N883" s="197"/>
      <c r="O883" s="197"/>
      <c r="P883" s="197"/>
      <c r="Q883" s="197"/>
      <c r="R883" s="197"/>
      <c r="S883" s="65"/>
      <c r="T883" s="68"/>
      <c r="U883" s="77"/>
      <c r="V883" s="14"/>
      <c r="W883" s="14"/>
      <c r="X883" s="89"/>
      <c r="Y883" s="84"/>
      <c r="Z883" s="207"/>
      <c r="AA883" s="129"/>
      <c r="AB883" s="129"/>
      <c r="AC883" s="129"/>
      <c r="AD883" s="129"/>
      <c r="AE883" s="129"/>
      <c r="AF883" s="2"/>
      <c r="AH883" s="2"/>
    </row>
    <row r="884" spans="1:34" s="1" customFormat="1" x14ac:dyDescent="0.3">
      <c r="A884" s="2"/>
      <c r="C884" s="2"/>
      <c r="D884" s="3"/>
      <c r="E884" s="181"/>
      <c r="F884" s="181"/>
      <c r="G884" s="181"/>
      <c r="H884" s="181"/>
      <c r="I884" s="181"/>
      <c r="J884" s="181"/>
      <c r="K884" s="181"/>
      <c r="L884" s="65"/>
      <c r="M884" s="65"/>
      <c r="N884" s="197"/>
      <c r="O884" s="197"/>
      <c r="P884" s="197"/>
      <c r="Q884" s="197"/>
      <c r="R884" s="197"/>
      <c r="S884" s="65"/>
      <c r="T884" s="68"/>
      <c r="U884" s="77"/>
      <c r="V884" s="14"/>
      <c r="W884" s="14"/>
      <c r="X884" s="89"/>
      <c r="Y884" s="84"/>
      <c r="Z884" s="207"/>
      <c r="AA884" s="129"/>
      <c r="AB884" s="129"/>
      <c r="AC884" s="129"/>
      <c r="AD884" s="129"/>
      <c r="AE884" s="129"/>
      <c r="AF884" s="2"/>
      <c r="AH884" s="2"/>
    </row>
    <row r="885" spans="1:34" s="1" customFormat="1" x14ac:dyDescent="0.3">
      <c r="A885" s="2"/>
      <c r="C885" s="2"/>
      <c r="D885" s="3"/>
      <c r="E885" s="181"/>
      <c r="F885" s="181"/>
      <c r="G885" s="181"/>
      <c r="H885" s="181"/>
      <c r="I885" s="181"/>
      <c r="J885" s="181"/>
      <c r="K885" s="181"/>
      <c r="L885" s="65"/>
      <c r="M885" s="65"/>
      <c r="N885" s="197"/>
      <c r="O885" s="197"/>
      <c r="P885" s="197"/>
      <c r="Q885" s="197"/>
      <c r="R885" s="197"/>
      <c r="S885" s="65"/>
      <c r="T885" s="68"/>
      <c r="U885" s="77"/>
      <c r="V885" s="14"/>
      <c r="W885" s="14"/>
      <c r="X885" s="89"/>
      <c r="Y885" s="84"/>
      <c r="Z885" s="207"/>
      <c r="AA885" s="129"/>
      <c r="AB885" s="129"/>
      <c r="AC885" s="129"/>
      <c r="AD885" s="129"/>
      <c r="AE885" s="129"/>
      <c r="AF885" s="2"/>
      <c r="AH885" s="2"/>
    </row>
    <row r="886" spans="1:34" s="1" customFormat="1" x14ac:dyDescent="0.3">
      <c r="A886" s="2"/>
      <c r="C886" s="2"/>
      <c r="D886" s="3"/>
      <c r="E886" s="181"/>
      <c r="F886" s="181"/>
      <c r="G886" s="181"/>
      <c r="H886" s="181"/>
      <c r="I886" s="181"/>
      <c r="J886" s="181"/>
      <c r="K886" s="181"/>
      <c r="L886" s="65"/>
      <c r="M886" s="65"/>
      <c r="N886" s="197"/>
      <c r="O886" s="197"/>
      <c r="P886" s="197"/>
      <c r="Q886" s="197"/>
      <c r="R886" s="197"/>
      <c r="S886" s="65"/>
      <c r="T886" s="68"/>
      <c r="U886" s="77"/>
      <c r="V886" s="14"/>
      <c r="W886" s="14"/>
      <c r="X886" s="89"/>
      <c r="Y886" s="84"/>
      <c r="Z886" s="207"/>
      <c r="AA886" s="129"/>
      <c r="AB886" s="129"/>
      <c r="AC886" s="129"/>
      <c r="AD886" s="129"/>
      <c r="AE886" s="129"/>
      <c r="AF886" s="2"/>
      <c r="AH886" s="2"/>
    </row>
    <row r="887" spans="1:34" s="1" customFormat="1" x14ac:dyDescent="0.3">
      <c r="A887" s="2"/>
      <c r="C887" s="2"/>
      <c r="D887" s="3"/>
      <c r="E887" s="181"/>
      <c r="F887" s="181"/>
      <c r="G887" s="181"/>
      <c r="H887" s="181"/>
      <c r="I887" s="181"/>
      <c r="J887" s="181"/>
      <c r="K887" s="181"/>
      <c r="L887" s="65"/>
      <c r="M887" s="65"/>
      <c r="N887" s="197"/>
      <c r="O887" s="197"/>
      <c r="P887" s="197"/>
      <c r="Q887" s="197"/>
      <c r="R887" s="197"/>
      <c r="S887" s="65"/>
      <c r="T887" s="68"/>
      <c r="U887" s="77"/>
      <c r="V887" s="14"/>
      <c r="W887" s="14"/>
      <c r="X887" s="89"/>
      <c r="Y887" s="84"/>
      <c r="Z887" s="207"/>
      <c r="AA887" s="129"/>
      <c r="AB887" s="129"/>
      <c r="AC887" s="129"/>
      <c r="AD887" s="129"/>
      <c r="AE887" s="129"/>
      <c r="AF887" s="2"/>
      <c r="AH887" s="2"/>
    </row>
    <row r="888" spans="1:34" s="1" customFormat="1" x14ac:dyDescent="0.3">
      <c r="A888" s="2"/>
      <c r="C888" s="2"/>
      <c r="D888" s="3"/>
      <c r="E888" s="181"/>
      <c r="F888" s="181"/>
      <c r="G888" s="181"/>
      <c r="H888" s="181"/>
      <c r="I888" s="181"/>
      <c r="J888" s="181"/>
      <c r="K888" s="181"/>
      <c r="L888" s="65"/>
      <c r="M888" s="65"/>
      <c r="N888" s="197"/>
      <c r="O888" s="197"/>
      <c r="P888" s="197"/>
      <c r="Q888" s="197"/>
      <c r="R888" s="197"/>
      <c r="S888" s="65"/>
      <c r="T888" s="68"/>
      <c r="U888" s="77"/>
      <c r="V888" s="14"/>
      <c r="W888" s="14"/>
      <c r="X888" s="89"/>
      <c r="Y888" s="84"/>
      <c r="Z888" s="207"/>
      <c r="AA888" s="129"/>
      <c r="AB888" s="129"/>
      <c r="AC888" s="129"/>
      <c r="AD888" s="129"/>
      <c r="AE888" s="129"/>
      <c r="AF888" s="2"/>
      <c r="AH888" s="2"/>
    </row>
    <row r="889" spans="1:34" s="1" customFormat="1" x14ac:dyDescent="0.3">
      <c r="A889" s="2"/>
      <c r="C889" s="2"/>
      <c r="D889" s="3"/>
      <c r="E889" s="181"/>
      <c r="F889" s="181"/>
      <c r="G889" s="181"/>
      <c r="H889" s="181"/>
      <c r="I889" s="181"/>
      <c r="J889" s="181"/>
      <c r="K889" s="181"/>
      <c r="L889" s="65"/>
      <c r="M889" s="65"/>
      <c r="N889" s="197"/>
      <c r="O889" s="197"/>
      <c r="P889" s="197"/>
      <c r="Q889" s="197"/>
      <c r="R889" s="197"/>
      <c r="S889" s="65"/>
      <c r="T889" s="68"/>
      <c r="U889" s="77"/>
      <c r="V889" s="14"/>
      <c r="W889" s="14"/>
      <c r="X889" s="89"/>
      <c r="Y889" s="84"/>
      <c r="Z889" s="207"/>
      <c r="AA889" s="129"/>
      <c r="AB889" s="129"/>
      <c r="AC889" s="129"/>
      <c r="AD889" s="129"/>
      <c r="AE889" s="129"/>
      <c r="AF889" s="2"/>
      <c r="AH889" s="2"/>
    </row>
    <row r="890" spans="1:34" s="1" customFormat="1" x14ac:dyDescent="0.3">
      <c r="A890" s="2"/>
      <c r="C890" s="2"/>
      <c r="D890" s="3"/>
      <c r="E890" s="181"/>
      <c r="F890" s="181"/>
      <c r="G890" s="181"/>
      <c r="H890" s="181"/>
      <c r="I890" s="181"/>
      <c r="J890" s="181"/>
      <c r="K890" s="181"/>
      <c r="L890" s="65"/>
      <c r="M890" s="65"/>
      <c r="N890" s="197"/>
      <c r="O890" s="197"/>
      <c r="P890" s="197"/>
      <c r="Q890" s="197"/>
      <c r="R890" s="197"/>
      <c r="S890" s="65"/>
      <c r="T890" s="68"/>
      <c r="U890" s="77"/>
      <c r="V890" s="14"/>
      <c r="W890" s="14"/>
      <c r="X890" s="89"/>
      <c r="Y890" s="84"/>
      <c r="Z890" s="207"/>
      <c r="AA890" s="129"/>
      <c r="AB890" s="129"/>
      <c r="AC890" s="129"/>
      <c r="AD890" s="129"/>
      <c r="AE890" s="129"/>
      <c r="AF890" s="2"/>
      <c r="AH890" s="2"/>
    </row>
    <row r="891" spans="1:34" s="1" customFormat="1" x14ac:dyDescent="0.3">
      <c r="A891" s="2"/>
      <c r="C891" s="2"/>
      <c r="D891" s="3"/>
      <c r="E891" s="181"/>
      <c r="F891" s="181"/>
      <c r="G891" s="181"/>
      <c r="H891" s="181"/>
      <c r="I891" s="181"/>
      <c r="J891" s="181"/>
      <c r="K891" s="181"/>
      <c r="L891" s="65"/>
      <c r="M891" s="65"/>
      <c r="N891" s="197"/>
      <c r="O891" s="197"/>
      <c r="P891" s="197"/>
      <c r="Q891" s="197"/>
      <c r="R891" s="197"/>
      <c r="S891" s="65"/>
      <c r="T891" s="68"/>
      <c r="U891" s="77"/>
      <c r="V891" s="14"/>
      <c r="W891" s="14"/>
      <c r="X891" s="89"/>
      <c r="Y891" s="84"/>
      <c r="Z891" s="207"/>
      <c r="AA891" s="129"/>
      <c r="AB891" s="129"/>
      <c r="AC891" s="129"/>
      <c r="AD891" s="129"/>
      <c r="AE891" s="129"/>
      <c r="AF891" s="2"/>
      <c r="AH891" s="2"/>
    </row>
    <row r="892" spans="1:34" s="1" customFormat="1" x14ac:dyDescent="0.3">
      <c r="A892" s="2"/>
      <c r="C892" s="2"/>
      <c r="D892" s="3"/>
      <c r="E892" s="181"/>
      <c r="F892" s="181"/>
      <c r="G892" s="181"/>
      <c r="H892" s="181"/>
      <c r="I892" s="181"/>
      <c r="J892" s="181"/>
      <c r="K892" s="181"/>
      <c r="L892" s="65"/>
      <c r="M892" s="65"/>
      <c r="N892" s="197"/>
      <c r="O892" s="197"/>
      <c r="P892" s="197"/>
      <c r="Q892" s="197"/>
      <c r="R892" s="197"/>
      <c r="S892" s="65"/>
      <c r="T892" s="68"/>
      <c r="U892" s="77"/>
      <c r="V892" s="14"/>
      <c r="W892" s="14"/>
      <c r="X892" s="89"/>
      <c r="Y892" s="84"/>
      <c r="Z892" s="207"/>
      <c r="AA892" s="129"/>
      <c r="AB892" s="129"/>
      <c r="AC892" s="129"/>
      <c r="AD892" s="129"/>
      <c r="AE892" s="129"/>
      <c r="AF892" s="2"/>
      <c r="AH892" s="2"/>
    </row>
    <row r="893" spans="1:34" s="1" customFormat="1" x14ac:dyDescent="0.3">
      <c r="A893" s="2"/>
      <c r="C893" s="2"/>
      <c r="D893" s="3"/>
      <c r="E893" s="181"/>
      <c r="F893" s="181"/>
      <c r="G893" s="181"/>
      <c r="H893" s="181"/>
      <c r="I893" s="181"/>
      <c r="J893" s="181"/>
      <c r="K893" s="181"/>
      <c r="L893" s="65"/>
      <c r="M893" s="65"/>
      <c r="N893" s="197"/>
      <c r="O893" s="197"/>
      <c r="P893" s="197"/>
      <c r="Q893" s="197"/>
      <c r="R893" s="197"/>
      <c r="S893" s="65"/>
      <c r="T893" s="68"/>
      <c r="U893" s="77"/>
      <c r="V893" s="14"/>
      <c r="W893" s="14"/>
      <c r="X893" s="89"/>
      <c r="Y893" s="84"/>
      <c r="Z893" s="207"/>
      <c r="AA893" s="129"/>
      <c r="AB893" s="129"/>
      <c r="AC893" s="129"/>
      <c r="AD893" s="129"/>
      <c r="AE893" s="129"/>
      <c r="AF893" s="2"/>
      <c r="AH893" s="2"/>
    </row>
    <row r="894" spans="1:34" s="1" customFormat="1" x14ac:dyDescent="0.3">
      <c r="A894" s="2"/>
      <c r="C894" s="2"/>
      <c r="D894" s="3"/>
      <c r="E894" s="181"/>
      <c r="F894" s="181"/>
      <c r="G894" s="181"/>
      <c r="H894" s="181"/>
      <c r="I894" s="181"/>
      <c r="J894" s="181"/>
      <c r="K894" s="181"/>
      <c r="L894" s="65"/>
      <c r="M894" s="65"/>
      <c r="N894" s="197"/>
      <c r="O894" s="197"/>
      <c r="P894" s="197"/>
      <c r="Q894" s="197"/>
      <c r="R894" s="197"/>
      <c r="S894" s="65"/>
      <c r="T894" s="68"/>
      <c r="U894" s="77"/>
      <c r="V894" s="14"/>
      <c r="W894" s="14"/>
      <c r="X894" s="89"/>
      <c r="Y894" s="84"/>
      <c r="Z894" s="207"/>
      <c r="AA894" s="129"/>
      <c r="AB894" s="129"/>
      <c r="AC894" s="129"/>
      <c r="AD894" s="129"/>
      <c r="AE894" s="129"/>
      <c r="AF894" s="2"/>
      <c r="AH894" s="2"/>
    </row>
    <row r="895" spans="1:34" s="1" customFormat="1" x14ac:dyDescent="0.3">
      <c r="A895" s="2"/>
      <c r="C895" s="2"/>
      <c r="D895" s="3"/>
      <c r="E895" s="181"/>
      <c r="F895" s="181"/>
      <c r="G895" s="181"/>
      <c r="H895" s="181"/>
      <c r="I895" s="181"/>
      <c r="J895" s="181"/>
      <c r="K895" s="181"/>
      <c r="L895" s="65"/>
      <c r="M895" s="65"/>
      <c r="N895" s="197"/>
      <c r="O895" s="197"/>
      <c r="P895" s="197"/>
      <c r="Q895" s="197"/>
      <c r="R895" s="197"/>
      <c r="S895" s="65"/>
      <c r="T895" s="68"/>
      <c r="U895" s="77"/>
      <c r="V895" s="14"/>
      <c r="W895" s="14"/>
      <c r="X895" s="89"/>
      <c r="Y895" s="84"/>
      <c r="Z895" s="207"/>
      <c r="AA895" s="129"/>
      <c r="AB895" s="129"/>
      <c r="AC895" s="129"/>
      <c r="AD895" s="129"/>
      <c r="AE895" s="129"/>
      <c r="AF895" s="2"/>
      <c r="AH895" s="2"/>
    </row>
    <row r="896" spans="1:34" s="1" customFormat="1" x14ac:dyDescent="0.3">
      <c r="A896" s="2"/>
      <c r="C896" s="2"/>
      <c r="D896" s="3"/>
      <c r="E896" s="181"/>
      <c r="F896" s="181"/>
      <c r="G896" s="181"/>
      <c r="H896" s="181"/>
      <c r="I896" s="181"/>
      <c r="J896" s="181"/>
      <c r="K896" s="181"/>
      <c r="L896" s="65"/>
      <c r="M896" s="65"/>
      <c r="N896" s="197"/>
      <c r="O896" s="197"/>
      <c r="P896" s="197"/>
      <c r="Q896" s="197"/>
      <c r="R896" s="197"/>
      <c r="S896" s="65"/>
      <c r="T896" s="68"/>
      <c r="U896" s="77"/>
      <c r="V896" s="14"/>
      <c r="W896" s="14"/>
      <c r="X896" s="89"/>
      <c r="Y896" s="84"/>
      <c r="Z896" s="207"/>
      <c r="AA896" s="129"/>
      <c r="AB896" s="129"/>
      <c r="AC896" s="129"/>
      <c r="AD896" s="129"/>
      <c r="AE896" s="129"/>
      <c r="AF896" s="2"/>
      <c r="AH896" s="2"/>
    </row>
    <row r="897" spans="1:34" s="1" customFormat="1" x14ac:dyDescent="0.3">
      <c r="A897" s="2"/>
      <c r="C897" s="2"/>
      <c r="D897" s="3"/>
      <c r="E897" s="181"/>
      <c r="F897" s="181"/>
      <c r="G897" s="181"/>
      <c r="H897" s="181"/>
      <c r="I897" s="181"/>
      <c r="J897" s="181"/>
      <c r="K897" s="181"/>
      <c r="L897" s="65"/>
      <c r="M897" s="65"/>
      <c r="N897" s="197"/>
      <c r="O897" s="197"/>
      <c r="P897" s="197"/>
      <c r="Q897" s="197"/>
      <c r="R897" s="197"/>
      <c r="S897" s="65"/>
      <c r="T897" s="68"/>
      <c r="U897" s="77"/>
      <c r="V897" s="14"/>
      <c r="W897" s="14"/>
      <c r="X897" s="89"/>
      <c r="Y897" s="84"/>
      <c r="Z897" s="207"/>
      <c r="AA897" s="129"/>
      <c r="AB897" s="129"/>
      <c r="AC897" s="129"/>
      <c r="AD897" s="129"/>
      <c r="AE897" s="129"/>
      <c r="AF897" s="2"/>
      <c r="AH897" s="2"/>
    </row>
    <row r="898" spans="1:34" s="1" customFormat="1" x14ac:dyDescent="0.3">
      <c r="A898" s="2"/>
      <c r="C898" s="2"/>
      <c r="D898" s="3"/>
      <c r="E898" s="181"/>
      <c r="F898" s="181"/>
      <c r="G898" s="181"/>
      <c r="H898" s="181"/>
      <c r="I898" s="181"/>
      <c r="J898" s="181"/>
      <c r="K898" s="181"/>
      <c r="L898" s="65"/>
      <c r="M898" s="65"/>
      <c r="N898" s="197"/>
      <c r="O898" s="197"/>
      <c r="P898" s="197"/>
      <c r="Q898" s="197"/>
      <c r="R898" s="197"/>
      <c r="S898" s="65"/>
      <c r="T898" s="68"/>
      <c r="U898" s="77"/>
      <c r="V898" s="14"/>
      <c r="W898" s="14"/>
      <c r="X898" s="89"/>
      <c r="Y898" s="84"/>
      <c r="Z898" s="207"/>
      <c r="AA898" s="129"/>
      <c r="AB898" s="129"/>
      <c r="AC898" s="129"/>
      <c r="AD898" s="129"/>
      <c r="AE898" s="129"/>
      <c r="AF898" s="2"/>
      <c r="AH898" s="2"/>
    </row>
    <row r="899" spans="1:34" s="1" customFormat="1" x14ac:dyDescent="0.3">
      <c r="A899" s="2"/>
      <c r="C899" s="2"/>
      <c r="D899" s="3"/>
      <c r="E899" s="181"/>
      <c r="F899" s="181"/>
      <c r="G899" s="181"/>
      <c r="H899" s="181"/>
      <c r="I899" s="181"/>
      <c r="J899" s="181"/>
      <c r="K899" s="181"/>
      <c r="L899" s="65"/>
      <c r="M899" s="65"/>
      <c r="N899" s="197"/>
      <c r="O899" s="197"/>
      <c r="P899" s="197"/>
      <c r="Q899" s="197"/>
      <c r="R899" s="197"/>
      <c r="S899" s="65"/>
      <c r="T899" s="68"/>
      <c r="U899" s="77"/>
      <c r="V899" s="14"/>
      <c r="W899" s="14"/>
      <c r="X899" s="89"/>
      <c r="Y899" s="84"/>
      <c r="Z899" s="207"/>
      <c r="AA899" s="129"/>
      <c r="AB899" s="129"/>
      <c r="AC899" s="129"/>
      <c r="AD899" s="129"/>
      <c r="AE899" s="129"/>
      <c r="AF899" s="2"/>
      <c r="AH899" s="2"/>
    </row>
    <row r="900" spans="1:34" s="1" customFormat="1" x14ac:dyDescent="0.3">
      <c r="A900" s="2"/>
      <c r="C900" s="2"/>
      <c r="D900" s="3"/>
      <c r="E900" s="181"/>
      <c r="F900" s="181"/>
      <c r="G900" s="181"/>
      <c r="H900" s="181"/>
      <c r="I900" s="181"/>
      <c r="J900" s="181"/>
      <c r="K900" s="181"/>
      <c r="L900" s="65"/>
      <c r="M900" s="65"/>
      <c r="N900" s="197"/>
      <c r="O900" s="197"/>
      <c r="P900" s="197"/>
      <c r="Q900" s="197"/>
      <c r="R900" s="197"/>
      <c r="S900" s="65"/>
      <c r="T900" s="68"/>
      <c r="U900" s="77"/>
      <c r="V900" s="14"/>
      <c r="W900" s="14"/>
      <c r="X900" s="89"/>
      <c r="Y900" s="84"/>
      <c r="Z900" s="207"/>
      <c r="AA900" s="129"/>
      <c r="AB900" s="129"/>
      <c r="AC900" s="129"/>
      <c r="AD900" s="129"/>
      <c r="AE900" s="129"/>
      <c r="AF900" s="2"/>
      <c r="AH900" s="2"/>
    </row>
    <row r="901" spans="1:34" s="1" customFormat="1" x14ac:dyDescent="0.3">
      <c r="A901" s="2"/>
      <c r="C901" s="2"/>
      <c r="D901" s="3"/>
      <c r="E901" s="181"/>
      <c r="F901" s="181"/>
      <c r="G901" s="181"/>
      <c r="H901" s="181"/>
      <c r="I901" s="181"/>
      <c r="J901" s="181"/>
      <c r="K901" s="181"/>
      <c r="L901" s="65"/>
      <c r="M901" s="65"/>
      <c r="N901" s="197"/>
      <c r="O901" s="197"/>
      <c r="P901" s="197"/>
      <c r="Q901" s="197"/>
      <c r="R901" s="197"/>
      <c r="S901" s="65"/>
      <c r="T901" s="68"/>
      <c r="U901" s="77"/>
      <c r="V901" s="14"/>
      <c r="W901" s="14"/>
      <c r="X901" s="89"/>
      <c r="Y901" s="84"/>
      <c r="Z901" s="207"/>
      <c r="AA901" s="129"/>
      <c r="AB901" s="129"/>
      <c r="AC901" s="129"/>
      <c r="AD901" s="129"/>
      <c r="AE901" s="129"/>
      <c r="AF901" s="2"/>
      <c r="AH901" s="2"/>
    </row>
    <row r="902" spans="1:34" s="1" customFormat="1" x14ac:dyDescent="0.3">
      <c r="A902" s="2"/>
      <c r="C902" s="2"/>
      <c r="D902" s="3"/>
      <c r="E902" s="181"/>
      <c r="F902" s="181"/>
      <c r="G902" s="181"/>
      <c r="H902" s="181"/>
      <c r="I902" s="181"/>
      <c r="J902" s="181"/>
      <c r="K902" s="181"/>
      <c r="L902" s="65"/>
      <c r="M902" s="65"/>
      <c r="N902" s="197"/>
      <c r="O902" s="197"/>
      <c r="P902" s="197"/>
      <c r="Q902" s="197"/>
      <c r="R902" s="197"/>
      <c r="S902" s="65"/>
      <c r="T902" s="68"/>
      <c r="U902" s="77"/>
      <c r="V902" s="14"/>
      <c r="W902" s="14"/>
      <c r="X902" s="89"/>
      <c r="Y902" s="84"/>
      <c r="Z902" s="207"/>
      <c r="AA902" s="129"/>
      <c r="AB902" s="129"/>
      <c r="AC902" s="129"/>
      <c r="AD902" s="129"/>
      <c r="AE902" s="129"/>
      <c r="AF902" s="2"/>
      <c r="AH902" s="2"/>
    </row>
    <row r="903" spans="1:34" s="1" customFormat="1" x14ac:dyDescent="0.3">
      <c r="A903" s="2"/>
      <c r="C903" s="2"/>
      <c r="D903" s="3"/>
      <c r="E903" s="181"/>
      <c r="F903" s="181"/>
      <c r="G903" s="181"/>
      <c r="H903" s="181"/>
      <c r="I903" s="181"/>
      <c r="J903" s="181"/>
      <c r="K903" s="181"/>
      <c r="L903" s="65"/>
      <c r="M903" s="65"/>
      <c r="N903" s="197"/>
      <c r="O903" s="197"/>
      <c r="P903" s="197"/>
      <c r="Q903" s="197"/>
      <c r="R903" s="197"/>
      <c r="S903" s="65"/>
      <c r="T903" s="68"/>
      <c r="U903" s="77"/>
      <c r="V903" s="14"/>
      <c r="W903" s="14"/>
      <c r="X903" s="89"/>
      <c r="Y903" s="84"/>
      <c r="Z903" s="207"/>
      <c r="AA903" s="129"/>
      <c r="AB903" s="129"/>
      <c r="AC903" s="129"/>
      <c r="AD903" s="129"/>
      <c r="AE903" s="129"/>
      <c r="AF903" s="2"/>
      <c r="AH903" s="2"/>
    </row>
    <row r="904" spans="1:34" s="1" customFormat="1" x14ac:dyDescent="0.3">
      <c r="A904" s="2"/>
      <c r="C904" s="2"/>
      <c r="D904" s="3"/>
      <c r="E904" s="181"/>
      <c r="F904" s="181"/>
      <c r="G904" s="181"/>
      <c r="H904" s="181"/>
      <c r="I904" s="181"/>
      <c r="J904" s="181"/>
      <c r="K904" s="181"/>
      <c r="L904" s="65"/>
      <c r="M904" s="65"/>
      <c r="N904" s="197"/>
      <c r="O904" s="197"/>
      <c r="P904" s="197"/>
      <c r="Q904" s="197"/>
      <c r="R904" s="197"/>
      <c r="S904" s="65"/>
      <c r="T904" s="68"/>
      <c r="U904" s="77"/>
      <c r="V904" s="14"/>
      <c r="W904" s="14"/>
      <c r="X904" s="89"/>
      <c r="Y904" s="84"/>
      <c r="Z904" s="207"/>
      <c r="AA904" s="129"/>
      <c r="AB904" s="129"/>
      <c r="AC904" s="129"/>
      <c r="AD904" s="129"/>
      <c r="AE904" s="129"/>
      <c r="AF904" s="2"/>
      <c r="AH904" s="2"/>
    </row>
    <row r="905" spans="1:34" s="1" customFormat="1" x14ac:dyDescent="0.3">
      <c r="A905" s="2"/>
      <c r="C905" s="2"/>
      <c r="D905" s="3"/>
      <c r="E905" s="181"/>
      <c r="F905" s="181"/>
      <c r="G905" s="181"/>
      <c r="H905" s="181"/>
      <c r="I905" s="181"/>
      <c r="J905" s="181"/>
      <c r="K905" s="181"/>
      <c r="L905" s="65"/>
      <c r="M905" s="65"/>
      <c r="N905" s="197"/>
      <c r="O905" s="197"/>
      <c r="P905" s="197"/>
      <c r="Q905" s="197"/>
      <c r="R905" s="197"/>
      <c r="S905" s="65"/>
      <c r="T905" s="68"/>
      <c r="U905" s="77"/>
      <c r="V905" s="14"/>
      <c r="W905" s="14"/>
      <c r="X905" s="89"/>
      <c r="Y905" s="84"/>
      <c r="Z905" s="207"/>
      <c r="AA905" s="129"/>
      <c r="AB905" s="129"/>
      <c r="AC905" s="129"/>
      <c r="AD905" s="129"/>
      <c r="AE905" s="129"/>
      <c r="AF905" s="2"/>
      <c r="AH905" s="2"/>
    </row>
    <row r="906" spans="1:34" s="1" customFormat="1" x14ac:dyDescent="0.3">
      <c r="A906" s="2"/>
      <c r="C906" s="2"/>
      <c r="D906" s="3"/>
      <c r="E906" s="181"/>
      <c r="F906" s="181"/>
      <c r="G906" s="181"/>
      <c r="H906" s="181"/>
      <c r="I906" s="181"/>
      <c r="J906" s="181"/>
      <c r="K906" s="181"/>
      <c r="L906" s="65"/>
      <c r="M906" s="65"/>
      <c r="N906" s="197"/>
      <c r="O906" s="197"/>
      <c r="P906" s="197"/>
      <c r="Q906" s="197"/>
      <c r="R906" s="197"/>
      <c r="S906" s="65"/>
      <c r="T906" s="68"/>
      <c r="U906" s="77"/>
      <c r="V906" s="14"/>
      <c r="W906" s="14"/>
      <c r="X906" s="89"/>
      <c r="Y906" s="84"/>
      <c r="Z906" s="207"/>
      <c r="AA906" s="129"/>
      <c r="AB906" s="129"/>
      <c r="AC906" s="129"/>
      <c r="AD906" s="129"/>
      <c r="AE906" s="129"/>
      <c r="AF906" s="2"/>
      <c r="AH906" s="2"/>
    </row>
    <row r="907" spans="1:34" s="1" customFormat="1" x14ac:dyDescent="0.3">
      <c r="A907" s="2"/>
      <c r="C907" s="2"/>
      <c r="D907" s="3"/>
      <c r="E907" s="181"/>
      <c r="F907" s="181"/>
      <c r="G907" s="181"/>
      <c r="H907" s="181"/>
      <c r="I907" s="181"/>
      <c r="J907" s="181"/>
      <c r="K907" s="181"/>
      <c r="L907" s="65"/>
      <c r="M907" s="65"/>
      <c r="N907" s="197"/>
      <c r="O907" s="197"/>
      <c r="P907" s="197"/>
      <c r="Q907" s="197"/>
      <c r="R907" s="197"/>
      <c r="S907" s="65"/>
      <c r="T907" s="68"/>
      <c r="U907" s="77"/>
      <c r="V907" s="14"/>
      <c r="W907" s="14"/>
      <c r="X907" s="89"/>
      <c r="Y907" s="84"/>
      <c r="Z907" s="207"/>
      <c r="AA907" s="129"/>
      <c r="AB907" s="129"/>
      <c r="AC907" s="129"/>
      <c r="AD907" s="129"/>
      <c r="AE907" s="129"/>
      <c r="AF907" s="2"/>
      <c r="AH907" s="2"/>
    </row>
    <row r="908" spans="1:34" s="1" customFormat="1" x14ac:dyDescent="0.3">
      <c r="A908" s="2"/>
      <c r="C908" s="2"/>
      <c r="D908" s="3"/>
      <c r="E908" s="181"/>
      <c r="F908" s="181"/>
      <c r="G908" s="181"/>
      <c r="H908" s="181"/>
      <c r="I908" s="181"/>
      <c r="J908" s="181"/>
      <c r="K908" s="181"/>
      <c r="L908" s="65"/>
      <c r="M908" s="65"/>
      <c r="N908" s="197"/>
      <c r="O908" s="197"/>
      <c r="P908" s="197"/>
      <c r="Q908" s="197"/>
      <c r="R908" s="197"/>
      <c r="S908" s="65"/>
      <c r="T908" s="68"/>
      <c r="U908" s="77"/>
      <c r="V908" s="14"/>
      <c r="W908" s="14"/>
      <c r="X908" s="89"/>
      <c r="Y908" s="84"/>
      <c r="Z908" s="207"/>
      <c r="AA908" s="129"/>
      <c r="AB908" s="129"/>
      <c r="AC908" s="129"/>
      <c r="AD908" s="129"/>
      <c r="AE908" s="129"/>
      <c r="AF908" s="2"/>
      <c r="AH908" s="2"/>
    </row>
    <row r="909" spans="1:34" s="1" customFormat="1" x14ac:dyDescent="0.3">
      <c r="A909" s="2"/>
      <c r="C909" s="2"/>
      <c r="D909" s="3"/>
      <c r="E909" s="181"/>
      <c r="F909" s="181"/>
      <c r="G909" s="181"/>
      <c r="H909" s="181"/>
      <c r="I909" s="181"/>
      <c r="J909" s="181"/>
      <c r="K909" s="181"/>
      <c r="L909" s="65"/>
      <c r="M909" s="65"/>
      <c r="N909" s="197"/>
      <c r="O909" s="197"/>
      <c r="P909" s="197"/>
      <c r="Q909" s="197"/>
      <c r="R909" s="197"/>
      <c r="S909" s="65"/>
      <c r="T909" s="68"/>
      <c r="U909" s="77"/>
      <c r="V909" s="14"/>
      <c r="W909" s="14"/>
      <c r="X909" s="89"/>
      <c r="Y909" s="84"/>
      <c r="Z909" s="207"/>
      <c r="AA909" s="129"/>
      <c r="AB909" s="129"/>
      <c r="AC909" s="129"/>
      <c r="AD909" s="129"/>
      <c r="AE909" s="129"/>
      <c r="AF909" s="2"/>
      <c r="AH909" s="2"/>
    </row>
    <row r="910" spans="1:34" s="1" customFormat="1" x14ac:dyDescent="0.3">
      <c r="A910" s="2"/>
      <c r="C910" s="2"/>
      <c r="D910" s="3"/>
      <c r="E910" s="181"/>
      <c r="F910" s="181"/>
      <c r="G910" s="181"/>
      <c r="H910" s="181"/>
      <c r="I910" s="181"/>
      <c r="J910" s="181"/>
      <c r="K910" s="181"/>
      <c r="L910" s="65"/>
      <c r="M910" s="65"/>
      <c r="N910" s="197"/>
      <c r="O910" s="197"/>
      <c r="P910" s="197"/>
      <c r="Q910" s="197"/>
      <c r="R910" s="197"/>
      <c r="S910" s="65"/>
      <c r="T910" s="68"/>
      <c r="U910" s="77"/>
      <c r="V910" s="14"/>
      <c r="W910" s="14"/>
      <c r="X910" s="89"/>
      <c r="Y910" s="84"/>
      <c r="Z910" s="207"/>
      <c r="AA910" s="129"/>
      <c r="AB910" s="129"/>
      <c r="AC910" s="129"/>
      <c r="AD910" s="129"/>
      <c r="AE910" s="129"/>
      <c r="AF910" s="2"/>
      <c r="AH910" s="2"/>
    </row>
    <row r="911" spans="1:34" s="1" customFormat="1" x14ac:dyDescent="0.3">
      <c r="A911" s="2"/>
      <c r="C911" s="2"/>
      <c r="D911" s="3"/>
      <c r="E911" s="181"/>
      <c r="F911" s="181"/>
      <c r="G911" s="181"/>
      <c r="H911" s="181"/>
      <c r="I911" s="181"/>
      <c r="J911" s="181"/>
      <c r="K911" s="181"/>
      <c r="L911" s="65"/>
      <c r="M911" s="65"/>
      <c r="N911" s="197"/>
      <c r="O911" s="197"/>
      <c r="P911" s="197"/>
      <c r="Q911" s="197"/>
      <c r="R911" s="197"/>
      <c r="S911" s="65"/>
      <c r="T911" s="68"/>
      <c r="U911" s="77"/>
      <c r="V911" s="14"/>
      <c r="W911" s="14"/>
      <c r="X911" s="89"/>
      <c r="Y911" s="84"/>
      <c r="Z911" s="207"/>
      <c r="AA911" s="129"/>
      <c r="AB911" s="129"/>
      <c r="AC911" s="129"/>
      <c r="AD911" s="129"/>
      <c r="AE911" s="129"/>
      <c r="AF911" s="2"/>
      <c r="AH911" s="2"/>
    </row>
    <row r="912" spans="1:34" s="1" customFormat="1" x14ac:dyDescent="0.3">
      <c r="A912" s="2"/>
      <c r="C912" s="2"/>
      <c r="D912" s="3"/>
      <c r="E912" s="181"/>
      <c r="F912" s="181"/>
      <c r="G912" s="181"/>
      <c r="H912" s="181"/>
      <c r="I912" s="181"/>
      <c r="J912" s="181"/>
      <c r="K912" s="181"/>
      <c r="L912" s="65"/>
      <c r="M912" s="65"/>
      <c r="N912" s="197"/>
      <c r="O912" s="197"/>
      <c r="P912" s="197"/>
      <c r="Q912" s="197"/>
      <c r="R912" s="197"/>
      <c r="S912" s="65"/>
      <c r="T912" s="68"/>
      <c r="U912" s="77"/>
      <c r="V912" s="14"/>
      <c r="W912" s="14"/>
      <c r="X912" s="89"/>
      <c r="Y912" s="84"/>
      <c r="Z912" s="207"/>
      <c r="AA912" s="129"/>
      <c r="AB912" s="129"/>
      <c r="AC912" s="129"/>
      <c r="AD912" s="129"/>
      <c r="AE912" s="129"/>
      <c r="AF912" s="2"/>
      <c r="AH912" s="2"/>
    </row>
    <row r="913" spans="1:34" s="1" customFormat="1" x14ac:dyDescent="0.3">
      <c r="A913" s="2"/>
      <c r="C913" s="2"/>
      <c r="D913" s="3"/>
      <c r="E913" s="181"/>
      <c r="F913" s="181"/>
      <c r="G913" s="181"/>
      <c r="H913" s="181"/>
      <c r="I913" s="181"/>
      <c r="J913" s="181"/>
      <c r="K913" s="181"/>
      <c r="L913" s="65"/>
      <c r="M913" s="65"/>
      <c r="N913" s="197"/>
      <c r="O913" s="197"/>
      <c r="P913" s="197"/>
      <c r="Q913" s="197"/>
      <c r="R913" s="197"/>
      <c r="S913" s="65"/>
      <c r="T913" s="68"/>
      <c r="U913" s="77"/>
      <c r="V913" s="14"/>
      <c r="W913" s="14"/>
      <c r="X913" s="89"/>
      <c r="Y913" s="84"/>
      <c r="Z913" s="207"/>
      <c r="AA913" s="129"/>
      <c r="AB913" s="129"/>
      <c r="AC913" s="129"/>
      <c r="AD913" s="129"/>
      <c r="AE913" s="129"/>
      <c r="AF913" s="2"/>
      <c r="AH913" s="2"/>
    </row>
    <row r="914" spans="1:34" s="1" customFormat="1" x14ac:dyDescent="0.3">
      <c r="A914" s="2"/>
      <c r="C914" s="2"/>
      <c r="D914" s="3"/>
      <c r="E914" s="181"/>
      <c r="F914" s="181"/>
      <c r="G914" s="181"/>
      <c r="H914" s="181"/>
      <c r="I914" s="181"/>
      <c r="J914" s="181"/>
      <c r="K914" s="181"/>
      <c r="L914" s="65"/>
      <c r="M914" s="65"/>
      <c r="N914" s="197"/>
      <c r="O914" s="197"/>
      <c r="P914" s="197"/>
      <c r="Q914" s="197"/>
      <c r="R914" s="197"/>
      <c r="S914" s="65"/>
      <c r="T914" s="68"/>
      <c r="U914" s="77"/>
      <c r="V914" s="14"/>
      <c r="W914" s="14"/>
      <c r="X914" s="89"/>
      <c r="Y914" s="84"/>
      <c r="Z914" s="207"/>
      <c r="AA914" s="129"/>
      <c r="AB914" s="129"/>
      <c r="AC914" s="129"/>
      <c r="AD914" s="129"/>
      <c r="AE914" s="129"/>
      <c r="AF914" s="2"/>
      <c r="AH914" s="2"/>
    </row>
    <row r="915" spans="1:34" s="1" customFormat="1" x14ac:dyDescent="0.3">
      <c r="A915" s="2"/>
      <c r="C915" s="2"/>
      <c r="D915" s="3"/>
      <c r="E915" s="181"/>
      <c r="F915" s="181"/>
      <c r="G915" s="181"/>
      <c r="H915" s="181"/>
      <c r="I915" s="181"/>
      <c r="J915" s="181"/>
      <c r="K915" s="181"/>
      <c r="L915" s="65"/>
      <c r="M915" s="65"/>
      <c r="N915" s="197"/>
      <c r="O915" s="197"/>
      <c r="P915" s="197"/>
      <c r="Q915" s="197"/>
      <c r="R915" s="197"/>
      <c r="S915" s="65"/>
      <c r="T915" s="68"/>
      <c r="U915" s="77"/>
      <c r="V915" s="14"/>
      <c r="W915" s="14"/>
      <c r="X915" s="89"/>
      <c r="Y915" s="84"/>
      <c r="Z915" s="207"/>
      <c r="AA915" s="129"/>
      <c r="AB915" s="129"/>
      <c r="AC915" s="129"/>
      <c r="AD915" s="129"/>
      <c r="AE915" s="129"/>
      <c r="AF915" s="2"/>
      <c r="AH915" s="2"/>
    </row>
    <row r="916" spans="1:34" s="1" customFormat="1" x14ac:dyDescent="0.3">
      <c r="A916" s="2"/>
      <c r="C916" s="2"/>
      <c r="D916" s="3"/>
      <c r="E916" s="181"/>
      <c r="F916" s="181"/>
      <c r="G916" s="181"/>
      <c r="H916" s="181"/>
      <c r="I916" s="181"/>
      <c r="J916" s="181"/>
      <c r="K916" s="181"/>
      <c r="L916" s="65"/>
      <c r="M916" s="65"/>
      <c r="N916" s="197"/>
      <c r="O916" s="197"/>
      <c r="P916" s="197"/>
      <c r="Q916" s="197"/>
      <c r="R916" s="197"/>
      <c r="S916" s="65"/>
      <c r="T916" s="68"/>
      <c r="U916" s="77"/>
      <c r="V916" s="14"/>
      <c r="W916" s="14"/>
      <c r="X916" s="89"/>
      <c r="Y916" s="84"/>
      <c r="Z916" s="207"/>
      <c r="AA916" s="129"/>
      <c r="AB916" s="129"/>
      <c r="AC916" s="129"/>
      <c r="AD916" s="129"/>
      <c r="AE916" s="129"/>
      <c r="AF916" s="2"/>
      <c r="AH916" s="2"/>
    </row>
    <row r="917" spans="1:34" s="1" customFormat="1" x14ac:dyDescent="0.3">
      <c r="A917" s="2"/>
      <c r="C917" s="2"/>
      <c r="D917" s="3"/>
      <c r="E917" s="181"/>
      <c r="F917" s="181"/>
      <c r="G917" s="181"/>
      <c r="H917" s="181"/>
      <c r="I917" s="181"/>
      <c r="J917" s="181"/>
      <c r="K917" s="181"/>
      <c r="L917" s="65"/>
      <c r="M917" s="65"/>
      <c r="N917" s="197"/>
      <c r="O917" s="197"/>
      <c r="P917" s="197"/>
      <c r="Q917" s="197"/>
      <c r="R917" s="197"/>
      <c r="S917" s="65"/>
      <c r="T917" s="68"/>
      <c r="U917" s="77"/>
      <c r="V917" s="14"/>
      <c r="W917" s="14"/>
      <c r="X917" s="89"/>
      <c r="Y917" s="84"/>
      <c r="Z917" s="207"/>
      <c r="AA917" s="129"/>
      <c r="AB917" s="129"/>
      <c r="AC917" s="129"/>
      <c r="AD917" s="129"/>
      <c r="AE917" s="129"/>
      <c r="AF917" s="2"/>
      <c r="AH917" s="2"/>
    </row>
    <row r="918" spans="1:34" s="1" customFormat="1" x14ac:dyDescent="0.3">
      <c r="A918" s="2"/>
      <c r="C918" s="2"/>
      <c r="D918" s="3"/>
      <c r="E918" s="181"/>
      <c r="F918" s="181"/>
      <c r="G918" s="181"/>
      <c r="H918" s="181"/>
      <c r="I918" s="181"/>
      <c r="J918" s="181"/>
      <c r="K918" s="181"/>
      <c r="L918" s="65"/>
      <c r="M918" s="65"/>
      <c r="N918" s="197"/>
      <c r="O918" s="197"/>
      <c r="P918" s="197"/>
      <c r="Q918" s="197"/>
      <c r="R918" s="197"/>
      <c r="S918" s="65"/>
      <c r="T918" s="68"/>
      <c r="U918" s="77"/>
      <c r="V918" s="14"/>
      <c r="W918" s="14"/>
      <c r="X918" s="89"/>
      <c r="Y918" s="84"/>
      <c r="Z918" s="207"/>
      <c r="AA918" s="129"/>
      <c r="AB918" s="129"/>
      <c r="AC918" s="129"/>
      <c r="AD918" s="129"/>
      <c r="AE918" s="129"/>
      <c r="AF918" s="2"/>
      <c r="AH918" s="2"/>
    </row>
    <row r="919" spans="1:34" s="1" customFormat="1" x14ac:dyDescent="0.3">
      <c r="A919" s="2"/>
      <c r="C919" s="2"/>
      <c r="D919" s="3"/>
      <c r="E919" s="181"/>
      <c r="F919" s="181"/>
      <c r="G919" s="181"/>
      <c r="H919" s="181"/>
      <c r="I919" s="181"/>
      <c r="J919" s="181"/>
      <c r="K919" s="181"/>
      <c r="L919" s="65"/>
      <c r="M919" s="65"/>
      <c r="N919" s="197"/>
      <c r="O919" s="197"/>
      <c r="P919" s="197"/>
      <c r="Q919" s="197"/>
      <c r="R919" s="197"/>
      <c r="S919" s="65"/>
      <c r="T919" s="68"/>
      <c r="U919" s="77"/>
      <c r="V919" s="14"/>
      <c r="W919" s="14"/>
      <c r="X919" s="89"/>
      <c r="Y919" s="84"/>
      <c r="Z919" s="207"/>
      <c r="AA919" s="129"/>
      <c r="AB919" s="129"/>
      <c r="AC919" s="129"/>
      <c r="AD919" s="129"/>
      <c r="AE919" s="129"/>
      <c r="AF919" s="2"/>
      <c r="AH919" s="2"/>
    </row>
    <row r="920" spans="1:34" s="1" customFormat="1" x14ac:dyDescent="0.3">
      <c r="A920" s="2"/>
      <c r="C920" s="2"/>
      <c r="D920" s="3"/>
      <c r="E920" s="181"/>
      <c r="F920" s="181"/>
      <c r="G920" s="181"/>
      <c r="H920" s="181"/>
      <c r="I920" s="181"/>
      <c r="J920" s="181"/>
      <c r="K920" s="181"/>
      <c r="L920" s="65"/>
      <c r="M920" s="65"/>
      <c r="N920" s="197"/>
      <c r="O920" s="197"/>
      <c r="P920" s="197"/>
      <c r="Q920" s="197"/>
      <c r="R920" s="197"/>
      <c r="S920" s="65"/>
      <c r="T920" s="68"/>
      <c r="U920" s="77"/>
      <c r="V920" s="14"/>
      <c r="W920" s="14"/>
      <c r="X920" s="89"/>
      <c r="Y920" s="84"/>
      <c r="Z920" s="207"/>
      <c r="AA920" s="129"/>
      <c r="AB920" s="129"/>
      <c r="AC920" s="129"/>
      <c r="AD920" s="129"/>
      <c r="AE920" s="129"/>
      <c r="AF920" s="2"/>
      <c r="AH920" s="2"/>
    </row>
    <row r="921" spans="1:34" s="1" customFormat="1" x14ac:dyDescent="0.3">
      <c r="A921" s="2"/>
      <c r="C921" s="2"/>
      <c r="D921" s="3"/>
      <c r="E921" s="181"/>
      <c r="F921" s="181"/>
      <c r="G921" s="181"/>
      <c r="H921" s="181"/>
      <c r="I921" s="181"/>
      <c r="J921" s="181"/>
      <c r="K921" s="181"/>
      <c r="L921" s="65"/>
      <c r="M921" s="65"/>
      <c r="N921" s="197"/>
      <c r="O921" s="197"/>
      <c r="P921" s="197"/>
      <c r="Q921" s="197"/>
      <c r="R921" s="197"/>
      <c r="S921" s="65"/>
      <c r="T921" s="68"/>
      <c r="U921" s="77"/>
      <c r="V921" s="14"/>
      <c r="W921" s="14"/>
      <c r="X921" s="89"/>
      <c r="Y921" s="84"/>
      <c r="Z921" s="207"/>
      <c r="AA921" s="129"/>
      <c r="AB921" s="129"/>
      <c r="AC921" s="129"/>
      <c r="AD921" s="129"/>
      <c r="AE921" s="129"/>
      <c r="AF921" s="2"/>
      <c r="AH921" s="2"/>
    </row>
    <row r="922" spans="1:34" s="1" customFormat="1" x14ac:dyDescent="0.3">
      <c r="A922" s="2"/>
      <c r="C922" s="2"/>
      <c r="D922" s="3"/>
      <c r="E922" s="181"/>
      <c r="F922" s="181"/>
      <c r="G922" s="181"/>
      <c r="H922" s="181"/>
      <c r="I922" s="181"/>
      <c r="J922" s="181"/>
      <c r="K922" s="181"/>
      <c r="L922" s="65"/>
      <c r="M922" s="65"/>
      <c r="N922" s="197"/>
      <c r="O922" s="197"/>
      <c r="P922" s="197"/>
      <c r="Q922" s="197"/>
      <c r="R922" s="197"/>
      <c r="S922" s="65"/>
      <c r="T922" s="68"/>
      <c r="U922" s="77"/>
      <c r="V922" s="14"/>
      <c r="W922" s="14"/>
      <c r="X922" s="89"/>
      <c r="Y922" s="84"/>
      <c r="Z922" s="207"/>
      <c r="AA922" s="129"/>
      <c r="AB922" s="129"/>
      <c r="AC922" s="129"/>
      <c r="AD922" s="129"/>
      <c r="AE922" s="129"/>
      <c r="AF922" s="2"/>
      <c r="AH922" s="2"/>
    </row>
    <row r="923" spans="1:34" s="1" customFormat="1" x14ac:dyDescent="0.3">
      <c r="A923" s="2"/>
      <c r="C923" s="2"/>
      <c r="D923" s="3"/>
      <c r="E923" s="181"/>
      <c r="F923" s="181"/>
      <c r="G923" s="181"/>
      <c r="H923" s="181"/>
      <c r="I923" s="181"/>
      <c r="J923" s="181"/>
      <c r="K923" s="181"/>
      <c r="L923" s="65"/>
      <c r="M923" s="65"/>
      <c r="N923" s="197"/>
      <c r="O923" s="197"/>
      <c r="P923" s="197"/>
      <c r="Q923" s="197"/>
      <c r="R923" s="197"/>
      <c r="S923" s="65"/>
      <c r="T923" s="68"/>
      <c r="U923" s="77"/>
      <c r="V923" s="14"/>
      <c r="W923" s="14"/>
      <c r="X923" s="89"/>
      <c r="Y923" s="84"/>
      <c r="Z923" s="207"/>
      <c r="AA923" s="129"/>
      <c r="AB923" s="129"/>
      <c r="AC923" s="129"/>
      <c r="AD923" s="129"/>
      <c r="AE923" s="129"/>
      <c r="AF923" s="2"/>
      <c r="AH923" s="2"/>
    </row>
    <row r="924" spans="1:34" s="1" customFormat="1" x14ac:dyDescent="0.3">
      <c r="A924" s="2"/>
      <c r="C924" s="2"/>
      <c r="D924" s="3"/>
      <c r="E924" s="181"/>
      <c r="F924" s="181"/>
      <c r="G924" s="181"/>
      <c r="H924" s="181"/>
      <c r="I924" s="181"/>
      <c r="J924" s="181"/>
      <c r="K924" s="181"/>
      <c r="L924" s="65"/>
      <c r="M924" s="65"/>
      <c r="N924" s="197"/>
      <c r="O924" s="197"/>
      <c r="P924" s="197"/>
      <c r="Q924" s="197"/>
      <c r="R924" s="197"/>
      <c r="S924" s="65"/>
      <c r="T924" s="68"/>
      <c r="U924" s="77"/>
      <c r="V924" s="14"/>
      <c r="W924" s="14"/>
      <c r="X924" s="89"/>
      <c r="Y924" s="84"/>
      <c r="Z924" s="207"/>
      <c r="AA924" s="129"/>
      <c r="AB924" s="129"/>
      <c r="AC924" s="129"/>
      <c r="AD924" s="129"/>
      <c r="AE924" s="129"/>
      <c r="AF924" s="2"/>
      <c r="AH924" s="2"/>
    </row>
    <row r="925" spans="1:34" s="1" customFormat="1" x14ac:dyDescent="0.3">
      <c r="A925" s="2"/>
      <c r="C925" s="2"/>
      <c r="D925" s="3"/>
      <c r="E925" s="181"/>
      <c r="F925" s="181"/>
      <c r="G925" s="181"/>
      <c r="H925" s="181"/>
      <c r="I925" s="181"/>
      <c r="J925" s="181"/>
      <c r="K925" s="181"/>
      <c r="L925" s="65"/>
      <c r="M925" s="65"/>
      <c r="N925" s="197"/>
      <c r="O925" s="197"/>
      <c r="P925" s="197"/>
      <c r="Q925" s="197"/>
      <c r="R925" s="197"/>
      <c r="S925" s="65"/>
      <c r="T925" s="68"/>
      <c r="U925" s="77"/>
      <c r="V925" s="14"/>
      <c r="W925" s="14"/>
      <c r="X925" s="89"/>
      <c r="Y925" s="84"/>
      <c r="Z925" s="207"/>
      <c r="AA925" s="129"/>
      <c r="AB925" s="129"/>
      <c r="AC925" s="129"/>
      <c r="AD925" s="129"/>
      <c r="AE925" s="129"/>
      <c r="AF925" s="2"/>
      <c r="AH925" s="2"/>
    </row>
    <row r="926" spans="1:34" s="1" customFormat="1" x14ac:dyDescent="0.3">
      <c r="A926" s="2"/>
      <c r="C926" s="2"/>
      <c r="D926" s="3"/>
      <c r="E926" s="181"/>
      <c r="F926" s="181"/>
      <c r="G926" s="181"/>
      <c r="H926" s="181"/>
      <c r="I926" s="181"/>
      <c r="J926" s="181"/>
      <c r="K926" s="181"/>
      <c r="L926" s="65"/>
      <c r="M926" s="65"/>
      <c r="N926" s="197"/>
      <c r="O926" s="197"/>
      <c r="P926" s="197"/>
      <c r="Q926" s="197"/>
      <c r="R926" s="197"/>
      <c r="S926" s="65"/>
      <c r="T926" s="68"/>
      <c r="U926" s="77"/>
      <c r="V926" s="14"/>
      <c r="W926" s="14"/>
      <c r="X926" s="89"/>
      <c r="Y926" s="84"/>
      <c r="Z926" s="207"/>
      <c r="AA926" s="129"/>
      <c r="AB926" s="129"/>
      <c r="AC926" s="129"/>
      <c r="AD926" s="129"/>
      <c r="AE926" s="129"/>
      <c r="AF926" s="2"/>
      <c r="AH926" s="2"/>
    </row>
    <row r="927" spans="1:34" s="1" customFormat="1" x14ac:dyDescent="0.3">
      <c r="A927" s="2"/>
      <c r="C927" s="2"/>
      <c r="D927" s="3"/>
      <c r="E927" s="181"/>
      <c r="F927" s="181"/>
      <c r="G927" s="181"/>
      <c r="H927" s="181"/>
      <c r="I927" s="181"/>
      <c r="J927" s="181"/>
      <c r="K927" s="181"/>
      <c r="L927" s="65"/>
      <c r="M927" s="65"/>
      <c r="N927" s="197"/>
      <c r="O927" s="197"/>
      <c r="P927" s="197"/>
      <c r="Q927" s="197"/>
      <c r="R927" s="197"/>
      <c r="S927" s="65"/>
      <c r="T927" s="68"/>
      <c r="U927" s="77"/>
      <c r="V927" s="14"/>
      <c r="W927" s="14"/>
      <c r="X927" s="89"/>
      <c r="Y927" s="84"/>
      <c r="Z927" s="207"/>
      <c r="AA927" s="129"/>
      <c r="AB927" s="129"/>
      <c r="AC927" s="129"/>
      <c r="AD927" s="129"/>
      <c r="AE927" s="129"/>
      <c r="AF927" s="2"/>
      <c r="AH927" s="2"/>
    </row>
    <row r="928" spans="1:34" s="1" customFormat="1" x14ac:dyDescent="0.3">
      <c r="A928" s="2"/>
      <c r="C928" s="2"/>
      <c r="D928" s="3"/>
      <c r="E928" s="181"/>
      <c r="F928" s="181"/>
      <c r="G928" s="181"/>
      <c r="H928" s="181"/>
      <c r="I928" s="181"/>
      <c r="J928" s="181"/>
      <c r="K928" s="181"/>
      <c r="L928" s="65"/>
      <c r="M928" s="65"/>
      <c r="N928" s="197"/>
      <c r="O928" s="197"/>
      <c r="P928" s="197"/>
      <c r="Q928" s="197"/>
      <c r="R928" s="197"/>
      <c r="S928" s="65"/>
      <c r="T928" s="68"/>
      <c r="U928" s="77"/>
      <c r="V928" s="14"/>
      <c r="W928" s="14"/>
      <c r="X928" s="89"/>
      <c r="Y928" s="84"/>
      <c r="Z928" s="207"/>
      <c r="AA928" s="129"/>
      <c r="AB928" s="129"/>
      <c r="AC928" s="129"/>
      <c r="AD928" s="129"/>
      <c r="AE928" s="129"/>
      <c r="AF928" s="2"/>
      <c r="AH928" s="2"/>
    </row>
    <row r="929" spans="1:34" s="1" customFormat="1" x14ac:dyDescent="0.3">
      <c r="A929" s="2"/>
      <c r="C929" s="2"/>
      <c r="D929" s="3"/>
      <c r="E929" s="181"/>
      <c r="F929" s="181"/>
      <c r="G929" s="181"/>
      <c r="H929" s="181"/>
      <c r="I929" s="181"/>
      <c r="J929" s="181"/>
      <c r="K929" s="181"/>
      <c r="L929" s="65"/>
      <c r="M929" s="65"/>
      <c r="N929" s="197"/>
      <c r="O929" s="197"/>
      <c r="P929" s="197"/>
      <c r="Q929" s="197"/>
      <c r="R929" s="197"/>
      <c r="S929" s="65"/>
      <c r="T929" s="68"/>
      <c r="U929" s="77"/>
      <c r="V929" s="14"/>
      <c r="W929" s="14"/>
      <c r="X929" s="89"/>
      <c r="Y929" s="84"/>
      <c r="Z929" s="207"/>
      <c r="AA929" s="129"/>
      <c r="AB929" s="129"/>
      <c r="AC929" s="129"/>
      <c r="AD929" s="129"/>
      <c r="AE929" s="129"/>
      <c r="AF929" s="2"/>
      <c r="AH929" s="2"/>
    </row>
    <row r="930" spans="1:34" s="1" customFormat="1" x14ac:dyDescent="0.3">
      <c r="A930" s="2"/>
      <c r="C930" s="2"/>
      <c r="D930" s="3"/>
      <c r="E930" s="181"/>
      <c r="F930" s="181"/>
      <c r="G930" s="181"/>
      <c r="H930" s="181"/>
      <c r="I930" s="181"/>
      <c r="J930" s="181"/>
      <c r="K930" s="181"/>
      <c r="L930" s="65"/>
      <c r="M930" s="65"/>
      <c r="N930" s="197"/>
      <c r="O930" s="197"/>
      <c r="P930" s="197"/>
      <c r="Q930" s="197"/>
      <c r="R930" s="197"/>
      <c r="S930" s="65"/>
      <c r="T930" s="68"/>
      <c r="U930" s="77"/>
      <c r="V930" s="14"/>
      <c r="W930" s="14"/>
      <c r="X930" s="89"/>
      <c r="Y930" s="84"/>
      <c r="Z930" s="207"/>
      <c r="AA930" s="129"/>
      <c r="AB930" s="129"/>
      <c r="AC930" s="129"/>
      <c r="AD930" s="129"/>
      <c r="AE930" s="129"/>
      <c r="AF930" s="2"/>
      <c r="AH930" s="2"/>
    </row>
    <row r="931" spans="1:34" s="1" customFormat="1" x14ac:dyDescent="0.3">
      <c r="A931" s="2"/>
      <c r="C931" s="2"/>
      <c r="D931" s="3"/>
      <c r="E931" s="181"/>
      <c r="F931" s="181"/>
      <c r="G931" s="181"/>
      <c r="H931" s="181"/>
      <c r="I931" s="181"/>
      <c r="J931" s="181"/>
      <c r="K931" s="181"/>
      <c r="L931" s="65"/>
      <c r="M931" s="65"/>
      <c r="N931" s="197"/>
      <c r="O931" s="197"/>
      <c r="P931" s="197"/>
      <c r="Q931" s="197"/>
      <c r="R931" s="197"/>
      <c r="S931" s="65"/>
      <c r="T931" s="68"/>
      <c r="U931" s="77"/>
      <c r="V931" s="14"/>
      <c r="W931" s="14"/>
      <c r="X931" s="89"/>
      <c r="Y931" s="84"/>
      <c r="Z931" s="207"/>
      <c r="AA931" s="129"/>
      <c r="AB931" s="129"/>
      <c r="AC931" s="129"/>
      <c r="AD931" s="129"/>
      <c r="AE931" s="129"/>
      <c r="AF931" s="2"/>
      <c r="AH931" s="2"/>
    </row>
    <row r="932" spans="1:34" s="1" customFormat="1" x14ac:dyDescent="0.3">
      <c r="A932" s="2"/>
      <c r="C932" s="2"/>
      <c r="D932" s="3"/>
      <c r="E932" s="181"/>
      <c r="F932" s="181"/>
      <c r="G932" s="181"/>
      <c r="H932" s="181"/>
      <c r="I932" s="181"/>
      <c r="J932" s="181"/>
      <c r="K932" s="181"/>
      <c r="L932" s="65"/>
      <c r="M932" s="65"/>
      <c r="N932" s="197"/>
      <c r="O932" s="197"/>
      <c r="P932" s="197"/>
      <c r="Q932" s="197"/>
      <c r="R932" s="197"/>
      <c r="S932" s="65"/>
      <c r="T932" s="68"/>
      <c r="U932" s="77"/>
      <c r="V932" s="14"/>
      <c r="W932" s="14"/>
      <c r="X932" s="89"/>
      <c r="Y932" s="84"/>
      <c r="Z932" s="207"/>
      <c r="AA932" s="129"/>
      <c r="AB932" s="129"/>
      <c r="AC932" s="129"/>
      <c r="AD932" s="129"/>
      <c r="AE932" s="129"/>
      <c r="AF932" s="2"/>
      <c r="AH932" s="2"/>
    </row>
    <row r="933" spans="1:34" s="1" customFormat="1" x14ac:dyDescent="0.3">
      <c r="A933" s="2"/>
      <c r="C933" s="2"/>
      <c r="D933" s="3"/>
      <c r="E933" s="181"/>
      <c r="F933" s="181"/>
      <c r="G933" s="181"/>
      <c r="H933" s="181"/>
      <c r="I933" s="181"/>
      <c r="J933" s="181"/>
      <c r="K933" s="181"/>
      <c r="L933" s="65"/>
      <c r="M933" s="65"/>
      <c r="N933" s="197"/>
      <c r="O933" s="197"/>
      <c r="P933" s="197"/>
      <c r="Q933" s="197"/>
      <c r="R933" s="197"/>
      <c r="S933" s="65"/>
      <c r="T933" s="68"/>
      <c r="U933" s="77"/>
      <c r="V933" s="14"/>
      <c r="W933" s="14"/>
      <c r="X933" s="89"/>
      <c r="Y933" s="84"/>
      <c r="Z933" s="207"/>
      <c r="AA933" s="129"/>
      <c r="AB933" s="129"/>
      <c r="AC933" s="129"/>
      <c r="AD933" s="129"/>
      <c r="AE933" s="129"/>
      <c r="AF933" s="2"/>
      <c r="AH933" s="2"/>
    </row>
    <row r="934" spans="1:34" s="1" customFormat="1" x14ac:dyDescent="0.3">
      <c r="A934" s="2"/>
      <c r="C934" s="2"/>
      <c r="D934" s="3"/>
      <c r="E934" s="181"/>
      <c r="F934" s="181"/>
      <c r="G934" s="181"/>
      <c r="H934" s="181"/>
      <c r="I934" s="181"/>
      <c r="J934" s="181"/>
      <c r="K934" s="181"/>
      <c r="L934" s="65"/>
      <c r="M934" s="65"/>
      <c r="N934" s="197"/>
      <c r="O934" s="197"/>
      <c r="P934" s="197"/>
      <c r="Q934" s="197"/>
      <c r="R934" s="197"/>
      <c r="S934" s="65"/>
      <c r="T934" s="68"/>
      <c r="U934" s="77"/>
      <c r="V934" s="14"/>
      <c r="W934" s="14"/>
      <c r="X934" s="89"/>
      <c r="Y934" s="84"/>
      <c r="Z934" s="207"/>
      <c r="AA934" s="129"/>
      <c r="AB934" s="129"/>
      <c r="AC934" s="129"/>
      <c r="AD934" s="129"/>
      <c r="AE934" s="129"/>
      <c r="AF934" s="2"/>
      <c r="AH934" s="2"/>
    </row>
    <row r="935" spans="1:34" s="1" customFormat="1" x14ac:dyDescent="0.3">
      <c r="A935" s="2"/>
      <c r="C935" s="2"/>
      <c r="D935" s="3"/>
      <c r="E935" s="181"/>
      <c r="F935" s="181"/>
      <c r="G935" s="181"/>
      <c r="H935" s="181"/>
      <c r="I935" s="181"/>
      <c r="J935" s="181"/>
      <c r="K935" s="181"/>
      <c r="L935" s="65"/>
      <c r="M935" s="65"/>
      <c r="N935" s="197"/>
      <c r="O935" s="197"/>
      <c r="P935" s="197"/>
      <c r="Q935" s="197"/>
      <c r="R935" s="197"/>
      <c r="S935" s="65"/>
      <c r="T935" s="68"/>
      <c r="U935" s="77"/>
      <c r="V935" s="14"/>
      <c r="W935" s="14"/>
      <c r="X935" s="89"/>
      <c r="Y935" s="84"/>
      <c r="Z935" s="207"/>
      <c r="AA935" s="129"/>
      <c r="AB935" s="129"/>
      <c r="AC935" s="129"/>
      <c r="AD935" s="129"/>
      <c r="AE935" s="129"/>
      <c r="AF935" s="2"/>
      <c r="AH935" s="2"/>
    </row>
    <row r="936" spans="1:34" s="1" customFormat="1" x14ac:dyDescent="0.3">
      <c r="A936" s="2"/>
      <c r="C936" s="2"/>
      <c r="D936" s="3"/>
      <c r="E936" s="181"/>
      <c r="F936" s="181"/>
      <c r="G936" s="181"/>
      <c r="H936" s="181"/>
      <c r="I936" s="181"/>
      <c r="J936" s="181"/>
      <c r="K936" s="181"/>
      <c r="L936" s="65"/>
      <c r="M936" s="65"/>
      <c r="N936" s="197"/>
      <c r="O936" s="197"/>
      <c r="P936" s="197"/>
      <c r="Q936" s="197"/>
      <c r="R936" s="197"/>
      <c r="S936" s="65"/>
      <c r="T936" s="68"/>
      <c r="U936" s="77"/>
      <c r="V936" s="14"/>
      <c r="W936" s="14"/>
      <c r="X936" s="89"/>
      <c r="Y936" s="84"/>
      <c r="Z936" s="207"/>
      <c r="AA936" s="129"/>
      <c r="AB936" s="129"/>
      <c r="AC936" s="129"/>
      <c r="AD936" s="129"/>
      <c r="AE936" s="129"/>
      <c r="AF936" s="2"/>
      <c r="AH936" s="2"/>
    </row>
    <row r="937" spans="1:34" s="1" customFormat="1" x14ac:dyDescent="0.3">
      <c r="A937" s="2"/>
      <c r="C937" s="2"/>
      <c r="D937" s="3"/>
      <c r="E937" s="181"/>
      <c r="F937" s="181"/>
      <c r="G937" s="181"/>
      <c r="H937" s="181"/>
      <c r="I937" s="181"/>
      <c r="J937" s="181"/>
      <c r="K937" s="181"/>
      <c r="L937" s="65"/>
      <c r="M937" s="65"/>
      <c r="N937" s="197"/>
      <c r="O937" s="197"/>
      <c r="P937" s="197"/>
      <c r="Q937" s="197"/>
      <c r="R937" s="197"/>
      <c r="S937" s="65"/>
      <c r="T937" s="68"/>
      <c r="U937" s="77"/>
      <c r="V937" s="14"/>
      <c r="W937" s="14"/>
      <c r="X937" s="89"/>
      <c r="Y937" s="84"/>
      <c r="Z937" s="207"/>
      <c r="AA937" s="129"/>
      <c r="AB937" s="129"/>
      <c r="AC937" s="129"/>
      <c r="AD937" s="129"/>
      <c r="AE937" s="129"/>
      <c r="AF937" s="2"/>
      <c r="AH937" s="2"/>
    </row>
    <row r="938" spans="1:34" s="1" customFormat="1" x14ac:dyDescent="0.3">
      <c r="A938" s="2"/>
      <c r="C938" s="2"/>
      <c r="D938" s="3"/>
      <c r="E938" s="181"/>
      <c r="F938" s="181"/>
      <c r="G938" s="181"/>
      <c r="H938" s="181"/>
      <c r="I938" s="181"/>
      <c r="J938" s="181"/>
      <c r="K938" s="181"/>
      <c r="L938" s="65"/>
      <c r="M938" s="65"/>
      <c r="N938" s="197"/>
      <c r="O938" s="197"/>
      <c r="P938" s="197"/>
      <c r="Q938" s="197"/>
      <c r="R938" s="197"/>
      <c r="S938" s="65"/>
      <c r="T938" s="68"/>
      <c r="U938" s="77"/>
      <c r="V938" s="14"/>
      <c r="W938" s="14"/>
      <c r="X938" s="89"/>
      <c r="Y938" s="84"/>
      <c r="Z938" s="207"/>
      <c r="AA938" s="129"/>
      <c r="AB938" s="129"/>
      <c r="AC938" s="129"/>
      <c r="AD938" s="129"/>
      <c r="AE938" s="129"/>
      <c r="AF938" s="2"/>
      <c r="AH938" s="2"/>
    </row>
    <row r="939" spans="1:34" s="1" customFormat="1" x14ac:dyDescent="0.3">
      <c r="A939" s="2"/>
      <c r="C939" s="2"/>
      <c r="D939" s="3"/>
      <c r="E939" s="181"/>
      <c r="F939" s="181"/>
      <c r="G939" s="181"/>
      <c r="H939" s="181"/>
      <c r="I939" s="181"/>
      <c r="J939" s="181"/>
      <c r="K939" s="181"/>
      <c r="L939" s="65"/>
      <c r="M939" s="65"/>
      <c r="N939" s="197"/>
      <c r="O939" s="197"/>
      <c r="P939" s="197"/>
      <c r="Q939" s="197"/>
      <c r="R939" s="197"/>
      <c r="S939" s="65"/>
      <c r="T939" s="68"/>
      <c r="U939" s="77"/>
      <c r="V939" s="14"/>
      <c r="W939" s="14"/>
      <c r="X939" s="89"/>
      <c r="Y939" s="84"/>
      <c r="Z939" s="207"/>
      <c r="AA939" s="129"/>
      <c r="AB939" s="129"/>
      <c r="AC939" s="129"/>
      <c r="AD939" s="129"/>
      <c r="AE939" s="129"/>
      <c r="AF939" s="2"/>
      <c r="AH939" s="2"/>
    </row>
    <row r="940" spans="1:34" s="1" customFormat="1" x14ac:dyDescent="0.3">
      <c r="A940" s="2"/>
      <c r="C940" s="2"/>
      <c r="D940" s="3"/>
      <c r="E940" s="181"/>
      <c r="F940" s="181"/>
      <c r="G940" s="181"/>
      <c r="H940" s="181"/>
      <c r="I940" s="181"/>
      <c r="J940" s="181"/>
      <c r="K940" s="181"/>
      <c r="L940" s="65"/>
      <c r="M940" s="65"/>
      <c r="N940" s="197"/>
      <c r="O940" s="197"/>
      <c r="P940" s="197"/>
      <c r="Q940" s="197"/>
      <c r="R940" s="197"/>
      <c r="S940" s="65"/>
      <c r="T940" s="68"/>
      <c r="U940" s="77"/>
      <c r="V940" s="14"/>
      <c r="W940" s="14"/>
      <c r="X940" s="89"/>
      <c r="Y940" s="84"/>
      <c r="Z940" s="207"/>
      <c r="AA940" s="129"/>
      <c r="AB940" s="129"/>
      <c r="AC940" s="129"/>
      <c r="AD940" s="129"/>
      <c r="AE940" s="129"/>
      <c r="AF940" s="2"/>
      <c r="AH940" s="2"/>
    </row>
    <row r="941" spans="1:34" s="1" customFormat="1" x14ac:dyDescent="0.3">
      <c r="A941" s="2"/>
      <c r="C941" s="2"/>
      <c r="D941" s="3"/>
      <c r="E941" s="181"/>
      <c r="F941" s="181"/>
      <c r="G941" s="181"/>
      <c r="H941" s="181"/>
      <c r="I941" s="181"/>
      <c r="J941" s="181"/>
      <c r="K941" s="181"/>
      <c r="L941" s="65"/>
      <c r="M941" s="65"/>
      <c r="N941" s="197"/>
      <c r="O941" s="197"/>
      <c r="P941" s="197"/>
      <c r="Q941" s="197"/>
      <c r="R941" s="197"/>
      <c r="S941" s="65"/>
      <c r="T941" s="68"/>
      <c r="U941" s="77"/>
      <c r="V941" s="14"/>
      <c r="W941" s="14"/>
      <c r="X941" s="89"/>
      <c r="Y941" s="84"/>
      <c r="Z941" s="207"/>
      <c r="AA941" s="129"/>
      <c r="AB941" s="129"/>
      <c r="AC941" s="129"/>
      <c r="AD941" s="129"/>
      <c r="AE941" s="129"/>
      <c r="AF941" s="2"/>
      <c r="AH941" s="2"/>
    </row>
    <row r="942" spans="1:34" s="1" customFormat="1" x14ac:dyDescent="0.3">
      <c r="A942" s="2"/>
      <c r="C942" s="2"/>
      <c r="D942" s="3"/>
      <c r="E942" s="181"/>
      <c r="F942" s="181"/>
      <c r="G942" s="181"/>
      <c r="H942" s="181"/>
      <c r="I942" s="181"/>
      <c r="J942" s="181"/>
      <c r="K942" s="181"/>
      <c r="L942" s="65"/>
      <c r="M942" s="65"/>
      <c r="N942" s="197"/>
      <c r="O942" s="197"/>
      <c r="P942" s="197"/>
      <c r="Q942" s="197"/>
      <c r="R942" s="197"/>
      <c r="S942" s="65"/>
      <c r="T942" s="68"/>
      <c r="U942" s="77"/>
      <c r="V942" s="14"/>
      <c r="W942" s="14"/>
      <c r="X942" s="89"/>
      <c r="Y942" s="84"/>
      <c r="Z942" s="207"/>
      <c r="AA942" s="129"/>
      <c r="AB942" s="129"/>
      <c r="AC942" s="129"/>
      <c r="AD942" s="129"/>
      <c r="AE942" s="129"/>
      <c r="AF942" s="2"/>
      <c r="AH942" s="2"/>
    </row>
    <row r="943" spans="1:34" s="1" customFormat="1" x14ac:dyDescent="0.3">
      <c r="A943" s="2"/>
      <c r="C943" s="2"/>
      <c r="D943" s="3"/>
      <c r="E943" s="181"/>
      <c r="F943" s="181"/>
      <c r="G943" s="181"/>
      <c r="H943" s="181"/>
      <c r="I943" s="181"/>
      <c r="J943" s="181"/>
      <c r="K943" s="181"/>
      <c r="L943" s="65"/>
      <c r="M943" s="65"/>
      <c r="N943" s="197"/>
      <c r="O943" s="197"/>
      <c r="P943" s="197"/>
      <c r="Q943" s="197"/>
      <c r="R943" s="197"/>
      <c r="S943" s="65"/>
      <c r="T943" s="68"/>
      <c r="U943" s="77"/>
      <c r="V943" s="14"/>
      <c r="W943" s="14"/>
      <c r="X943" s="89"/>
      <c r="Y943" s="84"/>
      <c r="Z943" s="207"/>
      <c r="AA943" s="129"/>
      <c r="AB943" s="129"/>
      <c r="AC943" s="129"/>
      <c r="AD943" s="129"/>
      <c r="AE943" s="129"/>
      <c r="AF943" s="2"/>
      <c r="AH943" s="2"/>
    </row>
    <row r="944" spans="1:34" s="1" customFormat="1" x14ac:dyDescent="0.3">
      <c r="A944" s="2"/>
      <c r="C944" s="2"/>
      <c r="D944" s="3"/>
      <c r="E944" s="181"/>
      <c r="F944" s="181"/>
      <c r="G944" s="181"/>
      <c r="H944" s="181"/>
      <c r="I944" s="181"/>
      <c r="J944" s="181"/>
      <c r="K944" s="181"/>
      <c r="L944" s="65"/>
      <c r="M944" s="65"/>
      <c r="N944" s="197"/>
      <c r="O944" s="197"/>
      <c r="P944" s="197"/>
      <c r="Q944" s="197"/>
      <c r="R944" s="197"/>
      <c r="S944" s="65"/>
      <c r="T944" s="68"/>
      <c r="U944" s="77"/>
      <c r="V944" s="14"/>
      <c r="W944" s="14"/>
      <c r="X944" s="89"/>
      <c r="Y944" s="84"/>
      <c r="Z944" s="207"/>
      <c r="AA944" s="129"/>
      <c r="AB944" s="129"/>
      <c r="AC944" s="129"/>
      <c r="AD944" s="129"/>
      <c r="AE944" s="129"/>
      <c r="AF944" s="2"/>
      <c r="AH944" s="2"/>
    </row>
    <row r="945" spans="1:34" s="1" customFormat="1" x14ac:dyDescent="0.3">
      <c r="A945" s="2"/>
      <c r="C945" s="2"/>
      <c r="D945" s="3"/>
      <c r="E945" s="181"/>
      <c r="F945" s="181"/>
      <c r="G945" s="181"/>
      <c r="H945" s="181"/>
      <c r="I945" s="181"/>
      <c r="J945" s="181"/>
      <c r="K945" s="181"/>
      <c r="L945" s="65"/>
      <c r="M945" s="65"/>
      <c r="N945" s="197"/>
      <c r="O945" s="197"/>
      <c r="P945" s="197"/>
      <c r="Q945" s="197"/>
      <c r="R945" s="197"/>
      <c r="S945" s="65"/>
      <c r="T945" s="68"/>
      <c r="U945" s="77"/>
      <c r="V945" s="14"/>
      <c r="W945" s="14"/>
      <c r="X945" s="89"/>
      <c r="Y945" s="84"/>
      <c r="Z945" s="207"/>
      <c r="AA945" s="129"/>
      <c r="AB945" s="129"/>
      <c r="AC945" s="129"/>
      <c r="AD945" s="129"/>
      <c r="AE945" s="129"/>
      <c r="AF945" s="2"/>
      <c r="AH945" s="2"/>
    </row>
    <row r="946" spans="1:34" s="1" customFormat="1" x14ac:dyDescent="0.3">
      <c r="A946" s="2"/>
      <c r="C946" s="2"/>
      <c r="D946" s="3"/>
      <c r="E946" s="181"/>
      <c r="F946" s="181"/>
      <c r="G946" s="181"/>
      <c r="H946" s="181"/>
      <c r="I946" s="181"/>
      <c r="J946" s="181"/>
      <c r="K946" s="181"/>
      <c r="L946" s="65"/>
      <c r="M946" s="65"/>
      <c r="N946" s="197"/>
      <c r="O946" s="197"/>
      <c r="P946" s="197"/>
      <c r="Q946" s="197"/>
      <c r="R946" s="197"/>
      <c r="S946" s="65"/>
      <c r="T946" s="68"/>
      <c r="U946" s="77"/>
      <c r="V946" s="14"/>
      <c r="W946" s="14"/>
      <c r="X946" s="89"/>
      <c r="Y946" s="84"/>
      <c r="Z946" s="207"/>
      <c r="AA946" s="129"/>
      <c r="AB946" s="129"/>
      <c r="AC946" s="129"/>
      <c r="AD946" s="129"/>
      <c r="AE946" s="129"/>
      <c r="AF946" s="2"/>
      <c r="AH946" s="2"/>
    </row>
    <row r="947" spans="1:34" s="1" customFormat="1" x14ac:dyDescent="0.3">
      <c r="A947" s="2"/>
      <c r="C947" s="2"/>
      <c r="D947" s="3"/>
      <c r="E947" s="181"/>
      <c r="F947" s="181"/>
      <c r="G947" s="181"/>
      <c r="H947" s="181"/>
      <c r="I947" s="181"/>
      <c r="J947" s="181"/>
      <c r="K947" s="181"/>
      <c r="L947" s="65"/>
      <c r="M947" s="65"/>
      <c r="N947" s="197"/>
      <c r="O947" s="197"/>
      <c r="P947" s="197"/>
      <c r="Q947" s="197"/>
      <c r="R947" s="197"/>
      <c r="S947" s="65"/>
      <c r="T947" s="68"/>
      <c r="U947" s="77"/>
      <c r="V947" s="14"/>
      <c r="W947" s="14"/>
      <c r="X947" s="89"/>
      <c r="Y947" s="84"/>
      <c r="Z947" s="207"/>
      <c r="AA947" s="129"/>
      <c r="AB947" s="129"/>
      <c r="AC947" s="129"/>
      <c r="AD947" s="129"/>
      <c r="AE947" s="129"/>
      <c r="AF947" s="2"/>
      <c r="AH947" s="2"/>
    </row>
    <row r="948" spans="1:34" s="1" customFormat="1" x14ac:dyDescent="0.3">
      <c r="A948" s="2"/>
      <c r="C948" s="2"/>
      <c r="D948" s="3"/>
      <c r="E948" s="181"/>
      <c r="F948" s="181"/>
      <c r="G948" s="181"/>
      <c r="H948" s="181"/>
      <c r="I948" s="181"/>
      <c r="J948" s="181"/>
      <c r="K948" s="181"/>
      <c r="L948" s="65"/>
      <c r="M948" s="65"/>
      <c r="N948" s="197"/>
      <c r="O948" s="197"/>
      <c r="P948" s="197"/>
      <c r="Q948" s="197"/>
      <c r="R948" s="197"/>
      <c r="S948" s="65"/>
      <c r="T948" s="68"/>
      <c r="U948" s="77"/>
      <c r="V948" s="14"/>
      <c r="W948" s="14"/>
      <c r="X948" s="89"/>
      <c r="Y948" s="84"/>
      <c r="Z948" s="207"/>
      <c r="AA948" s="129"/>
      <c r="AB948" s="129"/>
      <c r="AC948" s="129"/>
      <c r="AD948" s="129"/>
      <c r="AE948" s="129"/>
      <c r="AF948" s="2"/>
      <c r="AH948" s="2"/>
    </row>
    <row r="949" spans="1:34" s="1" customFormat="1" x14ac:dyDescent="0.3">
      <c r="A949" s="2"/>
      <c r="C949" s="2"/>
      <c r="D949" s="3"/>
      <c r="E949" s="181"/>
      <c r="F949" s="181"/>
      <c r="G949" s="181"/>
      <c r="H949" s="181"/>
      <c r="I949" s="181"/>
      <c r="J949" s="181"/>
      <c r="K949" s="181"/>
      <c r="L949" s="65"/>
      <c r="M949" s="65"/>
      <c r="N949" s="197"/>
      <c r="O949" s="197"/>
      <c r="P949" s="197"/>
      <c r="Q949" s="197"/>
      <c r="R949" s="197"/>
      <c r="S949" s="65"/>
      <c r="T949" s="68"/>
      <c r="U949" s="77"/>
      <c r="V949" s="14"/>
      <c r="W949" s="14"/>
      <c r="X949" s="89"/>
      <c r="Y949" s="84"/>
      <c r="Z949" s="207"/>
      <c r="AA949" s="129"/>
      <c r="AB949" s="129"/>
      <c r="AC949" s="129"/>
      <c r="AD949" s="129"/>
      <c r="AE949" s="129"/>
      <c r="AF949" s="2"/>
      <c r="AH949" s="2"/>
    </row>
    <row r="950" spans="1:34" s="1" customFormat="1" x14ac:dyDescent="0.3">
      <c r="A950" s="2"/>
      <c r="C950" s="2"/>
      <c r="D950" s="3"/>
      <c r="E950" s="181"/>
      <c r="F950" s="181"/>
      <c r="G950" s="181"/>
      <c r="H950" s="181"/>
      <c r="I950" s="181"/>
      <c r="J950" s="181"/>
      <c r="K950" s="181"/>
      <c r="L950" s="65"/>
      <c r="M950" s="65"/>
      <c r="N950" s="197"/>
      <c r="O950" s="197"/>
      <c r="P950" s="197"/>
      <c r="Q950" s="197"/>
      <c r="R950" s="197"/>
      <c r="S950" s="65"/>
      <c r="T950" s="68"/>
      <c r="U950" s="77"/>
      <c r="V950" s="14"/>
      <c r="W950" s="14"/>
      <c r="X950" s="89"/>
      <c r="Y950" s="84"/>
      <c r="Z950" s="207"/>
      <c r="AA950" s="129"/>
      <c r="AB950" s="129"/>
      <c r="AC950" s="129"/>
      <c r="AD950" s="129"/>
      <c r="AE950" s="129"/>
      <c r="AF950" s="2"/>
      <c r="AH950" s="2"/>
    </row>
    <row r="951" spans="1:34" s="1" customFormat="1" x14ac:dyDescent="0.3">
      <c r="A951" s="2"/>
      <c r="C951" s="2"/>
      <c r="D951" s="3"/>
      <c r="E951" s="181"/>
      <c r="F951" s="181"/>
      <c r="G951" s="181"/>
      <c r="H951" s="181"/>
      <c r="I951" s="181"/>
      <c r="J951" s="181"/>
      <c r="K951" s="181"/>
      <c r="L951" s="65"/>
      <c r="M951" s="65"/>
      <c r="N951" s="197"/>
      <c r="O951" s="197"/>
      <c r="P951" s="197"/>
      <c r="Q951" s="197"/>
      <c r="R951" s="197"/>
      <c r="S951" s="65"/>
      <c r="T951" s="68"/>
      <c r="U951" s="77"/>
      <c r="V951" s="14"/>
      <c r="W951" s="14"/>
      <c r="X951" s="89"/>
      <c r="Y951" s="84"/>
      <c r="Z951" s="207"/>
      <c r="AA951" s="129"/>
      <c r="AB951" s="129"/>
      <c r="AC951" s="129"/>
      <c r="AD951" s="129"/>
      <c r="AE951" s="129"/>
      <c r="AF951" s="2"/>
      <c r="AH951" s="2"/>
    </row>
    <row r="952" spans="1:34" s="1" customFormat="1" x14ac:dyDescent="0.3">
      <c r="A952" s="2"/>
      <c r="C952" s="2"/>
      <c r="D952" s="3"/>
      <c r="E952" s="181"/>
      <c r="F952" s="181"/>
      <c r="G952" s="181"/>
      <c r="H952" s="181"/>
      <c r="I952" s="181"/>
      <c r="J952" s="181"/>
      <c r="K952" s="181"/>
      <c r="L952" s="65"/>
      <c r="M952" s="65"/>
      <c r="N952" s="197"/>
      <c r="O952" s="197"/>
      <c r="P952" s="197"/>
      <c r="Q952" s="197"/>
      <c r="R952" s="197"/>
      <c r="S952" s="65"/>
      <c r="T952" s="68"/>
      <c r="U952" s="77"/>
      <c r="V952" s="14"/>
      <c r="W952" s="14"/>
      <c r="X952" s="89"/>
      <c r="Y952" s="84"/>
      <c r="Z952" s="207"/>
      <c r="AA952" s="129"/>
      <c r="AB952" s="129"/>
      <c r="AC952" s="129"/>
      <c r="AD952" s="129"/>
      <c r="AE952" s="129"/>
      <c r="AF952" s="2"/>
      <c r="AH952" s="2"/>
    </row>
    <row r="953" spans="1:34" s="1" customFormat="1" x14ac:dyDescent="0.3">
      <c r="A953" s="2"/>
      <c r="C953" s="2"/>
      <c r="D953" s="3"/>
      <c r="E953" s="181"/>
      <c r="F953" s="181"/>
      <c r="G953" s="181"/>
      <c r="H953" s="181"/>
      <c r="I953" s="181"/>
      <c r="J953" s="181"/>
      <c r="K953" s="181"/>
      <c r="L953" s="65"/>
      <c r="M953" s="65"/>
      <c r="N953" s="197"/>
      <c r="O953" s="197"/>
      <c r="P953" s="197"/>
      <c r="Q953" s="197"/>
      <c r="R953" s="197"/>
      <c r="S953" s="65"/>
      <c r="T953" s="68"/>
      <c r="U953" s="77"/>
      <c r="V953" s="14"/>
      <c r="W953" s="14"/>
      <c r="X953" s="89"/>
      <c r="Y953" s="84"/>
      <c r="Z953" s="207"/>
      <c r="AA953" s="129"/>
      <c r="AB953" s="129"/>
      <c r="AC953" s="129"/>
      <c r="AD953" s="129"/>
      <c r="AE953" s="129"/>
      <c r="AF953" s="2"/>
      <c r="AH953" s="2"/>
    </row>
    <row r="954" spans="1:34" s="1" customFormat="1" x14ac:dyDescent="0.3">
      <c r="A954" s="2"/>
      <c r="C954" s="2"/>
      <c r="D954" s="3"/>
      <c r="E954" s="181"/>
      <c r="F954" s="181"/>
      <c r="G954" s="181"/>
      <c r="H954" s="181"/>
      <c r="I954" s="181"/>
      <c r="J954" s="181"/>
      <c r="K954" s="181"/>
      <c r="L954" s="65"/>
      <c r="M954" s="65"/>
      <c r="N954" s="197"/>
      <c r="O954" s="197"/>
      <c r="P954" s="197"/>
      <c r="Q954" s="197"/>
      <c r="R954" s="197"/>
      <c r="S954" s="65"/>
      <c r="T954" s="68"/>
      <c r="U954" s="77"/>
      <c r="V954" s="14"/>
      <c r="W954" s="14"/>
      <c r="X954" s="89"/>
      <c r="Y954" s="84"/>
      <c r="Z954" s="207"/>
      <c r="AA954" s="129"/>
      <c r="AB954" s="129"/>
      <c r="AC954" s="129"/>
      <c r="AD954" s="129"/>
      <c r="AE954" s="129"/>
      <c r="AF954" s="2"/>
      <c r="AH954" s="2"/>
    </row>
    <row r="955" spans="1:34" s="1" customFormat="1" x14ac:dyDescent="0.3">
      <c r="A955" s="2"/>
      <c r="C955" s="2"/>
      <c r="D955" s="3"/>
      <c r="E955" s="181"/>
      <c r="F955" s="181"/>
      <c r="G955" s="181"/>
      <c r="H955" s="181"/>
      <c r="I955" s="181"/>
      <c r="J955" s="181"/>
      <c r="K955" s="181"/>
      <c r="L955" s="65"/>
      <c r="M955" s="65"/>
      <c r="N955" s="197"/>
      <c r="O955" s="197"/>
      <c r="P955" s="197"/>
      <c r="Q955" s="197"/>
      <c r="R955" s="197"/>
      <c r="S955" s="65"/>
      <c r="T955" s="68"/>
      <c r="U955" s="77"/>
      <c r="V955" s="14"/>
      <c r="W955" s="14"/>
      <c r="X955" s="89"/>
      <c r="Y955" s="84"/>
      <c r="Z955" s="207"/>
      <c r="AA955" s="129"/>
      <c r="AB955" s="129"/>
      <c r="AC955" s="129"/>
      <c r="AD955" s="129"/>
      <c r="AE955" s="129"/>
      <c r="AF955" s="2"/>
      <c r="AH955" s="2"/>
    </row>
    <row r="956" spans="1:34" s="1" customFormat="1" x14ac:dyDescent="0.3">
      <c r="A956" s="2"/>
      <c r="C956" s="2"/>
      <c r="D956" s="3"/>
      <c r="E956" s="181"/>
      <c r="F956" s="181"/>
      <c r="G956" s="181"/>
      <c r="H956" s="181"/>
      <c r="I956" s="181"/>
      <c r="J956" s="181"/>
      <c r="K956" s="181"/>
      <c r="L956" s="65"/>
      <c r="M956" s="65"/>
      <c r="N956" s="197"/>
      <c r="O956" s="197"/>
      <c r="P956" s="197"/>
      <c r="Q956" s="197"/>
      <c r="R956" s="197"/>
      <c r="S956" s="65"/>
      <c r="T956" s="68"/>
      <c r="U956" s="77"/>
      <c r="V956" s="14"/>
      <c r="W956" s="14"/>
      <c r="X956" s="89"/>
      <c r="Y956" s="84"/>
      <c r="Z956" s="207"/>
      <c r="AA956" s="129"/>
      <c r="AB956" s="129"/>
      <c r="AC956" s="129"/>
      <c r="AD956" s="129"/>
      <c r="AE956" s="129"/>
      <c r="AF956" s="2"/>
      <c r="AH956" s="2"/>
    </row>
    <row r="957" spans="1:34" s="1" customFormat="1" x14ac:dyDescent="0.3">
      <c r="A957" s="2"/>
      <c r="C957" s="2"/>
      <c r="D957" s="3"/>
      <c r="E957" s="181"/>
      <c r="F957" s="181"/>
      <c r="G957" s="181"/>
      <c r="H957" s="181"/>
      <c r="I957" s="181"/>
      <c r="J957" s="181"/>
      <c r="K957" s="181"/>
      <c r="L957" s="65"/>
      <c r="M957" s="65"/>
      <c r="N957" s="197"/>
      <c r="O957" s="197"/>
      <c r="P957" s="197"/>
      <c r="Q957" s="197"/>
      <c r="R957" s="197"/>
      <c r="S957" s="65"/>
      <c r="T957" s="68"/>
      <c r="U957" s="77"/>
      <c r="V957" s="14"/>
      <c r="W957" s="14"/>
      <c r="X957" s="89"/>
      <c r="Y957" s="84"/>
      <c r="Z957" s="207"/>
      <c r="AA957" s="129"/>
      <c r="AB957" s="129"/>
      <c r="AC957" s="129"/>
      <c r="AD957" s="129"/>
      <c r="AE957" s="129"/>
      <c r="AF957" s="2"/>
      <c r="AH957" s="2"/>
    </row>
    <row r="958" spans="1:34" s="1" customFormat="1" x14ac:dyDescent="0.3">
      <c r="A958" s="2"/>
      <c r="C958" s="2"/>
      <c r="D958" s="3"/>
      <c r="E958" s="181"/>
      <c r="F958" s="181"/>
      <c r="G958" s="181"/>
      <c r="H958" s="181"/>
      <c r="I958" s="181"/>
      <c r="J958" s="181"/>
      <c r="K958" s="181"/>
      <c r="L958" s="65"/>
      <c r="M958" s="65"/>
      <c r="N958" s="197"/>
      <c r="O958" s="197"/>
      <c r="P958" s="197"/>
      <c r="Q958" s="197"/>
      <c r="R958" s="197"/>
      <c r="S958" s="65"/>
      <c r="T958" s="68"/>
      <c r="U958" s="77"/>
      <c r="V958" s="14"/>
      <c r="W958" s="14"/>
      <c r="X958" s="89"/>
      <c r="Y958" s="84"/>
      <c r="Z958" s="207"/>
      <c r="AA958" s="129"/>
      <c r="AB958" s="129"/>
      <c r="AC958" s="129"/>
      <c r="AD958" s="129"/>
      <c r="AE958" s="129"/>
      <c r="AF958" s="2"/>
      <c r="AH958" s="2"/>
    </row>
    <row r="959" spans="1:34" s="1" customFormat="1" x14ac:dyDescent="0.3">
      <c r="A959" s="2"/>
      <c r="C959" s="2"/>
      <c r="D959" s="3"/>
      <c r="E959" s="181"/>
      <c r="F959" s="181"/>
      <c r="G959" s="181"/>
      <c r="H959" s="181"/>
      <c r="I959" s="181"/>
      <c r="J959" s="181"/>
      <c r="K959" s="181"/>
      <c r="L959" s="65"/>
      <c r="M959" s="65"/>
      <c r="N959" s="197"/>
      <c r="O959" s="197"/>
      <c r="P959" s="197"/>
      <c r="Q959" s="197"/>
      <c r="R959" s="197"/>
      <c r="S959" s="65"/>
      <c r="T959" s="68"/>
      <c r="U959" s="77"/>
      <c r="V959" s="14"/>
      <c r="W959" s="14"/>
      <c r="X959" s="89"/>
      <c r="Y959" s="84"/>
      <c r="Z959" s="207"/>
      <c r="AA959" s="129"/>
      <c r="AB959" s="129"/>
      <c r="AC959" s="129"/>
      <c r="AD959" s="129"/>
      <c r="AE959" s="129"/>
      <c r="AF959" s="2"/>
      <c r="AH959" s="2"/>
    </row>
    <row r="960" spans="1:34" s="1" customFormat="1" x14ac:dyDescent="0.3">
      <c r="A960" s="2"/>
      <c r="C960" s="2"/>
      <c r="D960" s="3"/>
      <c r="E960" s="181"/>
      <c r="F960" s="181"/>
      <c r="G960" s="181"/>
      <c r="H960" s="181"/>
      <c r="I960" s="181"/>
      <c r="J960" s="181"/>
      <c r="K960" s="181"/>
      <c r="L960" s="65"/>
      <c r="M960" s="65"/>
      <c r="N960" s="197"/>
      <c r="O960" s="197"/>
      <c r="P960" s="197"/>
      <c r="Q960" s="197"/>
      <c r="R960" s="197"/>
      <c r="S960" s="65"/>
      <c r="T960" s="68"/>
      <c r="U960" s="77"/>
      <c r="V960" s="14"/>
      <c r="W960" s="14"/>
      <c r="X960" s="89"/>
      <c r="Y960" s="84"/>
      <c r="Z960" s="207"/>
      <c r="AA960" s="129"/>
      <c r="AB960" s="129"/>
      <c r="AC960" s="129"/>
      <c r="AD960" s="129"/>
      <c r="AE960" s="129"/>
      <c r="AF960" s="2"/>
      <c r="AH960" s="2"/>
    </row>
    <row r="961" spans="1:34" s="1" customFormat="1" x14ac:dyDescent="0.3">
      <c r="A961" s="2"/>
      <c r="C961" s="2"/>
      <c r="D961" s="3"/>
      <c r="E961" s="181"/>
      <c r="F961" s="181"/>
      <c r="G961" s="181"/>
      <c r="H961" s="181"/>
      <c r="I961" s="181"/>
      <c r="J961" s="181"/>
      <c r="K961" s="181"/>
      <c r="L961" s="65"/>
      <c r="M961" s="65"/>
      <c r="N961" s="197"/>
      <c r="O961" s="197"/>
      <c r="P961" s="197"/>
      <c r="Q961" s="197"/>
      <c r="R961" s="197"/>
      <c r="S961" s="65"/>
      <c r="T961" s="68"/>
      <c r="U961" s="77"/>
      <c r="V961" s="14"/>
      <c r="W961" s="14"/>
      <c r="X961" s="89"/>
      <c r="Y961" s="84"/>
      <c r="Z961" s="207"/>
      <c r="AA961" s="129"/>
      <c r="AB961" s="129"/>
      <c r="AC961" s="129"/>
      <c r="AD961" s="129"/>
      <c r="AE961" s="129"/>
      <c r="AF961" s="2"/>
      <c r="AH961" s="2"/>
    </row>
    <row r="962" spans="1:34" s="1" customFormat="1" x14ac:dyDescent="0.3">
      <c r="A962" s="2"/>
      <c r="C962" s="2"/>
      <c r="D962" s="3"/>
      <c r="E962" s="181"/>
      <c r="F962" s="181"/>
      <c r="G962" s="181"/>
      <c r="H962" s="181"/>
      <c r="I962" s="181"/>
      <c r="J962" s="181"/>
      <c r="K962" s="181"/>
      <c r="L962" s="65"/>
      <c r="M962" s="65"/>
      <c r="N962" s="197"/>
      <c r="O962" s="197"/>
      <c r="P962" s="197"/>
      <c r="Q962" s="197"/>
      <c r="R962" s="197"/>
      <c r="S962" s="65"/>
      <c r="T962" s="68"/>
      <c r="U962" s="77"/>
      <c r="V962" s="14"/>
      <c r="W962" s="14"/>
      <c r="X962" s="89"/>
      <c r="Y962" s="84"/>
      <c r="Z962" s="207"/>
      <c r="AA962" s="129"/>
      <c r="AB962" s="129"/>
      <c r="AC962" s="129"/>
      <c r="AD962" s="129"/>
      <c r="AE962" s="129"/>
      <c r="AF962" s="2"/>
      <c r="AH962" s="2"/>
    </row>
    <row r="963" spans="1:34" s="1" customFormat="1" x14ac:dyDescent="0.3">
      <c r="A963" s="2"/>
      <c r="C963" s="2"/>
      <c r="D963" s="3"/>
      <c r="E963" s="181"/>
      <c r="F963" s="181"/>
      <c r="G963" s="181"/>
      <c r="H963" s="181"/>
      <c r="I963" s="181"/>
      <c r="J963" s="181"/>
      <c r="K963" s="181"/>
      <c r="L963" s="65"/>
      <c r="M963" s="65"/>
      <c r="N963" s="197"/>
      <c r="O963" s="197"/>
      <c r="P963" s="197"/>
      <c r="Q963" s="197"/>
      <c r="R963" s="197"/>
      <c r="S963" s="65"/>
      <c r="T963" s="68"/>
      <c r="U963" s="77"/>
      <c r="V963" s="14"/>
      <c r="W963" s="14"/>
      <c r="X963" s="89"/>
      <c r="Y963" s="84"/>
      <c r="Z963" s="207"/>
      <c r="AA963" s="129"/>
      <c r="AB963" s="129"/>
      <c r="AC963" s="129"/>
      <c r="AD963" s="129"/>
      <c r="AE963" s="129"/>
      <c r="AF963" s="2"/>
      <c r="AH963" s="2"/>
    </row>
    <row r="964" spans="1:34" s="1" customFormat="1" x14ac:dyDescent="0.3">
      <c r="A964" s="2"/>
      <c r="C964" s="2"/>
      <c r="D964" s="3"/>
      <c r="E964" s="181"/>
      <c r="F964" s="181"/>
      <c r="G964" s="181"/>
      <c r="H964" s="181"/>
      <c r="I964" s="181"/>
      <c r="J964" s="181"/>
      <c r="K964" s="181"/>
      <c r="L964" s="65"/>
      <c r="M964" s="65"/>
      <c r="N964" s="197"/>
      <c r="O964" s="197"/>
      <c r="P964" s="197"/>
      <c r="Q964" s="197"/>
      <c r="R964" s="197"/>
      <c r="S964" s="65"/>
      <c r="T964" s="68"/>
      <c r="U964" s="77"/>
      <c r="V964" s="14"/>
      <c r="W964" s="14"/>
      <c r="X964" s="89"/>
      <c r="Y964" s="84"/>
      <c r="Z964" s="207"/>
      <c r="AA964" s="129"/>
      <c r="AB964" s="129"/>
      <c r="AC964" s="129"/>
      <c r="AD964" s="129"/>
      <c r="AE964" s="129"/>
      <c r="AF964" s="2"/>
      <c r="AH964" s="2"/>
    </row>
    <row r="965" spans="1:34" s="1" customFormat="1" x14ac:dyDescent="0.3">
      <c r="A965" s="2"/>
      <c r="C965" s="2"/>
      <c r="D965" s="3"/>
      <c r="E965" s="181"/>
      <c r="F965" s="181"/>
      <c r="G965" s="181"/>
      <c r="H965" s="181"/>
      <c r="I965" s="181"/>
      <c r="J965" s="181"/>
      <c r="K965" s="181"/>
      <c r="L965" s="65"/>
      <c r="M965" s="65"/>
      <c r="N965" s="197"/>
      <c r="O965" s="197"/>
      <c r="P965" s="197"/>
      <c r="Q965" s="197"/>
      <c r="R965" s="197"/>
      <c r="S965" s="65"/>
      <c r="T965" s="68"/>
      <c r="U965" s="77"/>
      <c r="V965" s="14"/>
      <c r="W965" s="14"/>
      <c r="X965" s="89"/>
      <c r="Y965" s="84"/>
      <c r="Z965" s="207"/>
      <c r="AA965" s="129"/>
      <c r="AB965" s="129"/>
      <c r="AC965" s="129"/>
      <c r="AD965" s="129"/>
      <c r="AE965" s="129"/>
      <c r="AF965" s="2"/>
      <c r="AH965" s="2"/>
    </row>
    <row r="966" spans="1:34" s="1" customFormat="1" x14ac:dyDescent="0.3">
      <c r="A966" s="2"/>
      <c r="C966" s="2"/>
      <c r="D966" s="3"/>
      <c r="E966" s="181"/>
      <c r="F966" s="181"/>
      <c r="G966" s="181"/>
      <c r="H966" s="181"/>
      <c r="I966" s="181"/>
      <c r="J966" s="181"/>
      <c r="K966" s="181"/>
      <c r="L966" s="65"/>
      <c r="M966" s="65"/>
      <c r="N966" s="197"/>
      <c r="O966" s="197"/>
      <c r="P966" s="197"/>
      <c r="Q966" s="197"/>
      <c r="R966" s="197"/>
      <c r="S966" s="65"/>
      <c r="T966" s="68"/>
      <c r="U966" s="77"/>
      <c r="V966" s="14"/>
      <c r="W966" s="14"/>
      <c r="X966" s="89"/>
      <c r="Y966" s="84"/>
      <c r="Z966" s="207"/>
      <c r="AA966" s="129"/>
      <c r="AB966" s="129"/>
      <c r="AC966" s="129"/>
      <c r="AD966" s="129"/>
      <c r="AE966" s="129"/>
      <c r="AF966" s="2"/>
      <c r="AH966" s="2"/>
    </row>
    <row r="967" spans="1:34" s="1" customFormat="1" x14ac:dyDescent="0.3">
      <c r="A967" s="2"/>
      <c r="C967" s="2"/>
      <c r="D967" s="3"/>
      <c r="E967" s="181"/>
      <c r="F967" s="181"/>
      <c r="G967" s="181"/>
      <c r="H967" s="181"/>
      <c r="I967" s="181"/>
      <c r="J967" s="181"/>
      <c r="K967" s="181"/>
      <c r="L967" s="65"/>
      <c r="M967" s="65"/>
      <c r="N967" s="197"/>
      <c r="O967" s="197"/>
      <c r="P967" s="197"/>
      <c r="Q967" s="197"/>
      <c r="R967" s="197"/>
      <c r="S967" s="65"/>
      <c r="T967" s="68"/>
      <c r="U967" s="77"/>
      <c r="V967" s="14"/>
      <c r="W967" s="14"/>
      <c r="X967" s="89"/>
      <c r="Y967" s="84"/>
      <c r="Z967" s="207"/>
      <c r="AA967" s="129"/>
      <c r="AB967" s="129"/>
      <c r="AC967" s="129"/>
      <c r="AD967" s="129"/>
      <c r="AE967" s="129"/>
      <c r="AF967" s="2"/>
      <c r="AH967" s="2"/>
    </row>
    <row r="968" spans="1:34" s="1" customFormat="1" x14ac:dyDescent="0.3">
      <c r="A968" s="2"/>
      <c r="C968" s="2"/>
      <c r="D968" s="3"/>
      <c r="E968" s="181"/>
      <c r="F968" s="181"/>
      <c r="G968" s="181"/>
      <c r="H968" s="181"/>
      <c r="I968" s="181"/>
      <c r="J968" s="181"/>
      <c r="K968" s="181"/>
      <c r="L968" s="65"/>
      <c r="M968" s="65"/>
      <c r="N968" s="197"/>
      <c r="O968" s="197"/>
      <c r="P968" s="197"/>
      <c r="Q968" s="197"/>
      <c r="R968" s="197"/>
      <c r="S968" s="65"/>
      <c r="T968" s="68"/>
      <c r="U968" s="77"/>
      <c r="V968" s="14"/>
      <c r="W968" s="14"/>
      <c r="X968" s="89"/>
      <c r="Y968" s="84"/>
      <c r="Z968" s="207"/>
      <c r="AA968" s="129"/>
      <c r="AB968" s="129"/>
      <c r="AC968" s="129"/>
      <c r="AD968" s="129"/>
      <c r="AE968" s="129"/>
      <c r="AF968" s="2"/>
      <c r="AH968" s="2"/>
    </row>
    <row r="969" spans="1:34" s="1" customFormat="1" x14ac:dyDescent="0.3">
      <c r="A969" s="2"/>
      <c r="C969" s="2"/>
      <c r="D969" s="3"/>
      <c r="E969" s="181"/>
      <c r="F969" s="181"/>
      <c r="G969" s="181"/>
      <c r="H969" s="181"/>
      <c r="I969" s="181"/>
      <c r="J969" s="181"/>
      <c r="K969" s="181"/>
      <c r="L969" s="65"/>
      <c r="M969" s="65"/>
      <c r="N969" s="197"/>
      <c r="O969" s="197"/>
      <c r="P969" s="197"/>
      <c r="Q969" s="197"/>
      <c r="R969" s="197"/>
      <c r="S969" s="65"/>
      <c r="T969" s="68"/>
      <c r="U969" s="77"/>
      <c r="V969" s="14"/>
      <c r="W969" s="14"/>
      <c r="X969" s="89"/>
      <c r="Y969" s="84"/>
      <c r="Z969" s="207"/>
      <c r="AA969" s="129"/>
      <c r="AB969" s="129"/>
      <c r="AC969" s="129"/>
      <c r="AD969" s="129"/>
      <c r="AE969" s="129"/>
      <c r="AF969" s="2"/>
      <c r="AH969" s="2"/>
    </row>
    <row r="970" spans="1:34" s="1" customFormat="1" x14ac:dyDescent="0.3">
      <c r="A970" s="2"/>
      <c r="C970" s="2"/>
      <c r="D970" s="3"/>
      <c r="E970" s="181"/>
      <c r="F970" s="181"/>
      <c r="G970" s="181"/>
      <c r="H970" s="181"/>
      <c r="I970" s="181"/>
      <c r="J970" s="181"/>
      <c r="K970" s="181"/>
      <c r="L970" s="65"/>
      <c r="M970" s="65"/>
      <c r="N970" s="197"/>
      <c r="O970" s="197"/>
      <c r="P970" s="197"/>
      <c r="Q970" s="197"/>
      <c r="R970" s="197"/>
      <c r="S970" s="65"/>
      <c r="T970" s="68"/>
      <c r="U970" s="77"/>
      <c r="V970" s="14"/>
      <c r="W970" s="14"/>
      <c r="X970" s="89"/>
      <c r="Y970" s="84"/>
      <c r="Z970" s="207"/>
      <c r="AA970" s="129"/>
      <c r="AB970" s="129"/>
      <c r="AC970" s="129"/>
      <c r="AD970" s="129"/>
      <c r="AE970" s="129"/>
      <c r="AF970" s="2"/>
      <c r="AH970" s="2"/>
    </row>
    <row r="971" spans="1:34" s="1" customFormat="1" x14ac:dyDescent="0.3">
      <c r="A971" s="2"/>
      <c r="C971" s="2"/>
      <c r="D971" s="3"/>
      <c r="E971" s="181"/>
      <c r="F971" s="181"/>
      <c r="G971" s="181"/>
      <c r="H971" s="181"/>
      <c r="I971" s="181"/>
      <c r="J971" s="181"/>
      <c r="K971" s="181"/>
      <c r="L971" s="65"/>
      <c r="M971" s="65"/>
      <c r="N971" s="197"/>
      <c r="O971" s="197"/>
      <c r="P971" s="197"/>
      <c r="Q971" s="197"/>
      <c r="R971" s="197"/>
      <c r="S971" s="65"/>
      <c r="T971" s="68"/>
      <c r="U971" s="77"/>
      <c r="V971" s="14"/>
      <c r="W971" s="14"/>
      <c r="X971" s="89"/>
      <c r="Y971" s="84"/>
      <c r="Z971" s="207"/>
      <c r="AA971" s="129"/>
      <c r="AB971" s="129"/>
      <c r="AC971" s="129"/>
      <c r="AD971" s="129"/>
      <c r="AE971" s="129"/>
      <c r="AF971" s="2"/>
      <c r="AH971" s="2"/>
    </row>
    <row r="972" spans="1:34" s="1" customFormat="1" x14ac:dyDescent="0.3">
      <c r="A972" s="2"/>
      <c r="C972" s="2"/>
      <c r="D972" s="3"/>
      <c r="E972" s="181"/>
      <c r="F972" s="181"/>
      <c r="G972" s="181"/>
      <c r="H972" s="181"/>
      <c r="I972" s="181"/>
      <c r="J972" s="181"/>
      <c r="K972" s="181"/>
      <c r="L972" s="65"/>
      <c r="M972" s="65"/>
      <c r="N972" s="197"/>
      <c r="O972" s="197"/>
      <c r="P972" s="197"/>
      <c r="Q972" s="197"/>
      <c r="R972" s="197"/>
      <c r="S972" s="65"/>
      <c r="T972" s="68"/>
      <c r="U972" s="77"/>
      <c r="V972" s="14"/>
      <c r="W972" s="14"/>
      <c r="X972" s="89"/>
      <c r="Y972" s="84"/>
      <c r="Z972" s="207"/>
      <c r="AA972" s="129"/>
      <c r="AB972" s="129"/>
      <c r="AC972" s="129"/>
      <c r="AD972" s="129"/>
      <c r="AE972" s="129"/>
      <c r="AF972" s="2"/>
      <c r="AH972" s="2"/>
    </row>
    <row r="973" spans="1:34" s="1" customFormat="1" x14ac:dyDescent="0.3">
      <c r="A973" s="2"/>
      <c r="C973" s="2"/>
      <c r="D973" s="3"/>
      <c r="E973" s="181"/>
      <c r="F973" s="181"/>
      <c r="G973" s="181"/>
      <c r="H973" s="181"/>
      <c r="I973" s="181"/>
      <c r="J973" s="181"/>
      <c r="K973" s="181"/>
      <c r="L973" s="65"/>
      <c r="M973" s="65"/>
      <c r="N973" s="197"/>
      <c r="O973" s="197"/>
      <c r="P973" s="197"/>
      <c r="Q973" s="197"/>
      <c r="R973" s="197"/>
      <c r="S973" s="65"/>
      <c r="T973" s="68"/>
      <c r="U973" s="77"/>
      <c r="V973" s="14"/>
      <c r="W973" s="14"/>
      <c r="X973" s="89"/>
      <c r="Y973" s="84"/>
      <c r="Z973" s="207"/>
      <c r="AA973" s="129"/>
      <c r="AB973" s="129"/>
      <c r="AC973" s="129"/>
      <c r="AD973" s="129"/>
      <c r="AE973" s="129"/>
      <c r="AF973" s="2"/>
      <c r="AH973" s="2"/>
    </row>
    <row r="974" spans="1:34" s="1" customFormat="1" x14ac:dyDescent="0.3">
      <c r="A974" s="2"/>
      <c r="C974" s="2"/>
      <c r="D974" s="3"/>
      <c r="E974" s="181"/>
      <c r="F974" s="181"/>
      <c r="G974" s="181"/>
      <c r="H974" s="181"/>
      <c r="I974" s="181"/>
      <c r="J974" s="181"/>
      <c r="K974" s="181"/>
      <c r="L974" s="65"/>
      <c r="M974" s="65"/>
      <c r="N974" s="197"/>
      <c r="O974" s="197"/>
      <c r="P974" s="197"/>
      <c r="Q974" s="197"/>
      <c r="R974" s="197"/>
      <c r="S974" s="65"/>
      <c r="T974" s="68"/>
      <c r="U974" s="77"/>
      <c r="V974" s="14"/>
      <c r="W974" s="14"/>
      <c r="X974" s="89"/>
      <c r="Y974" s="84"/>
      <c r="Z974" s="207"/>
      <c r="AA974" s="129"/>
      <c r="AB974" s="129"/>
      <c r="AC974" s="129"/>
      <c r="AD974" s="129"/>
      <c r="AE974" s="129"/>
      <c r="AF974" s="2"/>
      <c r="AH974" s="2"/>
    </row>
    <row r="975" spans="1:34" s="1" customFormat="1" x14ac:dyDescent="0.3">
      <c r="A975" s="2"/>
      <c r="C975" s="2"/>
      <c r="D975" s="3"/>
      <c r="E975" s="181"/>
      <c r="F975" s="181"/>
      <c r="G975" s="181"/>
      <c r="H975" s="181"/>
      <c r="I975" s="181"/>
      <c r="J975" s="181"/>
      <c r="K975" s="181"/>
      <c r="L975" s="65"/>
      <c r="M975" s="65"/>
      <c r="N975" s="197"/>
      <c r="O975" s="197"/>
      <c r="P975" s="197"/>
      <c r="Q975" s="197"/>
      <c r="R975" s="197"/>
      <c r="S975" s="65"/>
      <c r="T975" s="68"/>
      <c r="U975" s="77"/>
      <c r="V975" s="14"/>
      <c r="W975" s="14"/>
      <c r="X975" s="89"/>
      <c r="Y975" s="84"/>
      <c r="Z975" s="207"/>
      <c r="AA975" s="129"/>
      <c r="AB975" s="129"/>
      <c r="AC975" s="129"/>
      <c r="AD975" s="129"/>
      <c r="AE975" s="129"/>
      <c r="AF975" s="2"/>
      <c r="AH975" s="2"/>
    </row>
    <row r="976" spans="1:34" s="1" customFormat="1" x14ac:dyDescent="0.3">
      <c r="A976" s="2"/>
      <c r="C976" s="2"/>
      <c r="D976" s="3"/>
      <c r="E976" s="181"/>
      <c r="F976" s="181"/>
      <c r="G976" s="181"/>
      <c r="H976" s="181"/>
      <c r="I976" s="181"/>
      <c r="J976" s="181"/>
      <c r="K976" s="181"/>
      <c r="L976" s="65"/>
      <c r="M976" s="65"/>
      <c r="N976" s="197"/>
      <c r="O976" s="197"/>
      <c r="P976" s="197"/>
      <c r="Q976" s="197"/>
      <c r="R976" s="197"/>
      <c r="S976" s="65"/>
      <c r="T976" s="68"/>
      <c r="U976" s="77"/>
      <c r="V976" s="14"/>
      <c r="W976" s="14"/>
      <c r="X976" s="89"/>
      <c r="Y976" s="84"/>
      <c r="Z976" s="207"/>
      <c r="AA976" s="129"/>
      <c r="AB976" s="129"/>
      <c r="AC976" s="129"/>
      <c r="AD976" s="129"/>
      <c r="AE976" s="129"/>
      <c r="AF976" s="2"/>
      <c r="AH976" s="2"/>
    </row>
    <row r="977" spans="1:34" s="1" customFormat="1" x14ac:dyDescent="0.3">
      <c r="A977" s="2"/>
      <c r="C977" s="2"/>
      <c r="D977" s="3"/>
      <c r="E977" s="181"/>
      <c r="F977" s="181"/>
      <c r="G977" s="181"/>
      <c r="H977" s="181"/>
      <c r="I977" s="181"/>
      <c r="J977" s="181"/>
      <c r="K977" s="181"/>
      <c r="L977" s="65"/>
      <c r="M977" s="65"/>
      <c r="N977" s="197"/>
      <c r="O977" s="197"/>
      <c r="P977" s="197"/>
      <c r="Q977" s="197"/>
      <c r="R977" s="197"/>
      <c r="S977" s="65"/>
      <c r="T977" s="68"/>
      <c r="U977" s="77"/>
      <c r="V977" s="14"/>
      <c r="W977" s="14"/>
      <c r="X977" s="89"/>
      <c r="Y977" s="84"/>
      <c r="Z977" s="207"/>
      <c r="AA977" s="129"/>
      <c r="AB977" s="129"/>
      <c r="AC977" s="129"/>
      <c r="AD977" s="129"/>
      <c r="AE977" s="129"/>
      <c r="AF977" s="2"/>
      <c r="AH977" s="2"/>
    </row>
    <row r="978" spans="1:34" s="1" customFormat="1" x14ac:dyDescent="0.3">
      <c r="A978" s="2"/>
      <c r="C978" s="2"/>
      <c r="D978" s="3"/>
      <c r="E978" s="181"/>
      <c r="F978" s="181"/>
      <c r="G978" s="181"/>
      <c r="H978" s="181"/>
      <c r="I978" s="181"/>
      <c r="J978" s="181"/>
      <c r="K978" s="181"/>
      <c r="L978" s="65"/>
      <c r="M978" s="65"/>
      <c r="N978" s="197"/>
      <c r="O978" s="197"/>
      <c r="P978" s="197"/>
      <c r="Q978" s="197"/>
      <c r="R978" s="197"/>
      <c r="S978" s="65"/>
      <c r="T978" s="68"/>
      <c r="U978" s="77"/>
      <c r="V978" s="14"/>
      <c r="W978" s="14"/>
      <c r="X978" s="89"/>
      <c r="Y978" s="84"/>
      <c r="Z978" s="207"/>
      <c r="AA978" s="129"/>
      <c r="AB978" s="129"/>
      <c r="AC978" s="129"/>
      <c r="AD978" s="129"/>
      <c r="AE978" s="129"/>
      <c r="AF978" s="2"/>
      <c r="AH978" s="2"/>
    </row>
    <row r="979" spans="1:34" s="1" customFormat="1" x14ac:dyDescent="0.3">
      <c r="A979" s="2"/>
      <c r="C979" s="2"/>
      <c r="D979" s="3"/>
      <c r="E979" s="181"/>
      <c r="F979" s="181"/>
      <c r="G979" s="181"/>
      <c r="H979" s="181"/>
      <c r="I979" s="181"/>
      <c r="J979" s="181"/>
      <c r="K979" s="181"/>
      <c r="L979" s="65"/>
      <c r="M979" s="65"/>
      <c r="N979" s="197"/>
      <c r="O979" s="197"/>
      <c r="P979" s="197"/>
      <c r="Q979" s="197"/>
      <c r="R979" s="197"/>
      <c r="S979" s="65"/>
      <c r="T979" s="68"/>
      <c r="U979" s="77"/>
      <c r="V979" s="14"/>
      <c r="W979" s="14"/>
      <c r="X979" s="89"/>
      <c r="Y979" s="84"/>
      <c r="Z979" s="207"/>
      <c r="AA979" s="129"/>
      <c r="AB979" s="129"/>
      <c r="AC979" s="129"/>
      <c r="AD979" s="129"/>
      <c r="AE979" s="129"/>
      <c r="AF979" s="2"/>
      <c r="AH979" s="2"/>
    </row>
    <row r="980" spans="1:34" s="1" customFormat="1" x14ac:dyDescent="0.3">
      <c r="A980" s="2"/>
      <c r="C980" s="2"/>
      <c r="D980" s="3"/>
      <c r="E980" s="181"/>
      <c r="F980" s="181"/>
      <c r="G980" s="181"/>
      <c r="H980" s="181"/>
      <c r="I980" s="181"/>
      <c r="J980" s="181"/>
      <c r="K980" s="181"/>
      <c r="L980" s="65"/>
      <c r="M980" s="65"/>
      <c r="N980" s="197"/>
      <c r="O980" s="197"/>
      <c r="P980" s="197"/>
      <c r="Q980" s="197"/>
      <c r="R980" s="197"/>
      <c r="S980" s="65"/>
      <c r="T980" s="68"/>
      <c r="U980" s="77"/>
      <c r="V980" s="14"/>
      <c r="W980" s="14"/>
      <c r="X980" s="89"/>
      <c r="Y980" s="84"/>
      <c r="Z980" s="207"/>
      <c r="AA980" s="129"/>
      <c r="AB980" s="129"/>
      <c r="AC980" s="129"/>
      <c r="AD980" s="129"/>
      <c r="AE980" s="129"/>
      <c r="AF980" s="2"/>
      <c r="AH980" s="2"/>
    </row>
    <row r="981" spans="1:34" s="1" customFormat="1" x14ac:dyDescent="0.3">
      <c r="A981" s="2"/>
      <c r="C981" s="2"/>
      <c r="D981" s="3"/>
      <c r="E981" s="181"/>
      <c r="F981" s="181"/>
      <c r="G981" s="181"/>
      <c r="H981" s="181"/>
      <c r="I981" s="181"/>
      <c r="J981" s="181"/>
      <c r="K981" s="181"/>
      <c r="L981" s="65"/>
      <c r="M981" s="65"/>
      <c r="N981" s="197"/>
      <c r="O981" s="197"/>
      <c r="P981" s="197"/>
      <c r="Q981" s="197"/>
      <c r="R981" s="197"/>
      <c r="S981" s="65"/>
      <c r="T981" s="68"/>
      <c r="U981" s="77"/>
      <c r="V981" s="14"/>
      <c r="W981" s="14"/>
      <c r="X981" s="89"/>
      <c r="Y981" s="84"/>
      <c r="Z981" s="207"/>
      <c r="AA981" s="129"/>
      <c r="AB981" s="129"/>
      <c r="AC981" s="129"/>
      <c r="AD981" s="129"/>
      <c r="AE981" s="129"/>
      <c r="AF981" s="2"/>
      <c r="AH981" s="2"/>
    </row>
    <row r="982" spans="1:34" s="1" customFormat="1" x14ac:dyDescent="0.3">
      <c r="A982" s="2"/>
      <c r="C982" s="2"/>
      <c r="D982" s="3"/>
      <c r="E982" s="181"/>
      <c r="F982" s="181"/>
      <c r="G982" s="181"/>
      <c r="H982" s="181"/>
      <c r="I982" s="181"/>
      <c r="J982" s="181"/>
      <c r="K982" s="181"/>
      <c r="L982" s="65"/>
      <c r="M982" s="65"/>
      <c r="N982" s="197"/>
      <c r="O982" s="197"/>
      <c r="P982" s="197"/>
      <c r="Q982" s="197"/>
      <c r="R982" s="197"/>
      <c r="S982" s="65"/>
      <c r="T982" s="68"/>
      <c r="U982" s="77"/>
      <c r="V982" s="14"/>
      <c r="W982" s="14"/>
      <c r="X982" s="89"/>
      <c r="Y982" s="84"/>
      <c r="Z982" s="207"/>
      <c r="AA982" s="129"/>
      <c r="AB982" s="129"/>
      <c r="AC982" s="129"/>
      <c r="AD982" s="129"/>
      <c r="AE982" s="129"/>
      <c r="AF982" s="2"/>
      <c r="AH982" s="2"/>
    </row>
    <row r="983" spans="1:34" s="1" customFormat="1" x14ac:dyDescent="0.3">
      <c r="A983" s="2"/>
      <c r="C983" s="2"/>
      <c r="D983" s="3"/>
      <c r="E983" s="181"/>
      <c r="F983" s="181"/>
      <c r="G983" s="181"/>
      <c r="H983" s="181"/>
      <c r="I983" s="181"/>
      <c r="J983" s="181"/>
      <c r="K983" s="181"/>
      <c r="L983" s="65"/>
      <c r="M983" s="65"/>
      <c r="N983" s="197"/>
      <c r="O983" s="197"/>
      <c r="P983" s="197"/>
      <c r="Q983" s="197"/>
      <c r="R983" s="197"/>
      <c r="S983" s="65"/>
      <c r="T983" s="68"/>
      <c r="U983" s="77"/>
      <c r="V983" s="14"/>
      <c r="W983" s="14"/>
      <c r="X983" s="89"/>
      <c r="Y983" s="84"/>
      <c r="Z983" s="207"/>
      <c r="AA983" s="129"/>
      <c r="AB983" s="129"/>
      <c r="AC983" s="129"/>
      <c r="AD983" s="129"/>
      <c r="AE983" s="129"/>
      <c r="AF983" s="2"/>
      <c r="AH983" s="2"/>
    </row>
    <row r="984" spans="1:34" s="1" customFormat="1" x14ac:dyDescent="0.3">
      <c r="A984" s="2"/>
      <c r="C984" s="2"/>
      <c r="D984" s="3"/>
      <c r="E984" s="181"/>
      <c r="F984" s="181"/>
      <c r="G984" s="181"/>
      <c r="H984" s="181"/>
      <c r="I984" s="181"/>
      <c r="J984" s="181"/>
      <c r="K984" s="181"/>
      <c r="L984" s="65"/>
      <c r="M984" s="65"/>
      <c r="N984" s="197"/>
      <c r="O984" s="197"/>
      <c r="P984" s="197"/>
      <c r="Q984" s="197"/>
      <c r="R984" s="197"/>
      <c r="S984" s="65"/>
      <c r="T984" s="68"/>
      <c r="U984" s="77"/>
      <c r="V984" s="14"/>
      <c r="W984" s="14"/>
      <c r="X984" s="89"/>
      <c r="Y984" s="84"/>
      <c r="Z984" s="207"/>
      <c r="AA984" s="129"/>
      <c r="AB984" s="129"/>
      <c r="AC984" s="129"/>
      <c r="AD984" s="129"/>
      <c r="AE984" s="129"/>
      <c r="AF984" s="2"/>
      <c r="AH984" s="2"/>
    </row>
    <row r="985" spans="1:34" s="1" customFormat="1" x14ac:dyDescent="0.3">
      <c r="A985" s="2"/>
      <c r="C985" s="2"/>
      <c r="D985" s="3"/>
      <c r="E985" s="181"/>
      <c r="F985" s="181"/>
      <c r="G985" s="181"/>
      <c r="H985" s="181"/>
      <c r="I985" s="181"/>
      <c r="J985" s="181"/>
      <c r="K985" s="181"/>
      <c r="L985" s="65"/>
      <c r="M985" s="65"/>
      <c r="N985" s="197"/>
      <c r="O985" s="197"/>
      <c r="P985" s="197"/>
      <c r="Q985" s="197"/>
      <c r="R985" s="197"/>
      <c r="S985" s="65"/>
      <c r="T985" s="68"/>
      <c r="U985" s="77"/>
      <c r="V985" s="14"/>
      <c r="W985" s="14"/>
      <c r="X985" s="89"/>
      <c r="Y985" s="84"/>
      <c r="Z985" s="207"/>
      <c r="AA985" s="129"/>
      <c r="AB985" s="129"/>
      <c r="AC985" s="129"/>
      <c r="AD985" s="129"/>
      <c r="AE985" s="129"/>
      <c r="AF985" s="2"/>
      <c r="AH985" s="2"/>
    </row>
    <row r="986" spans="1:34" s="1" customFormat="1" x14ac:dyDescent="0.3">
      <c r="A986" s="2"/>
      <c r="C986" s="2"/>
      <c r="D986" s="3"/>
      <c r="E986" s="181"/>
      <c r="F986" s="181"/>
      <c r="G986" s="181"/>
      <c r="H986" s="181"/>
      <c r="I986" s="181"/>
      <c r="J986" s="181"/>
      <c r="K986" s="181"/>
      <c r="L986" s="65"/>
      <c r="M986" s="65"/>
      <c r="N986" s="197"/>
      <c r="O986" s="197"/>
      <c r="P986" s="197"/>
      <c r="Q986" s="197"/>
      <c r="R986" s="197"/>
      <c r="S986" s="65"/>
      <c r="T986" s="68"/>
      <c r="U986" s="77"/>
      <c r="V986" s="14"/>
      <c r="W986" s="14"/>
      <c r="X986" s="89"/>
      <c r="Y986" s="84"/>
      <c r="Z986" s="207"/>
      <c r="AA986" s="129"/>
      <c r="AB986" s="129"/>
      <c r="AC986" s="129"/>
      <c r="AD986" s="129"/>
      <c r="AE986" s="129"/>
      <c r="AF986" s="2"/>
      <c r="AH986" s="2"/>
    </row>
    <row r="987" spans="1:34" s="1" customFormat="1" x14ac:dyDescent="0.3">
      <c r="A987" s="2"/>
      <c r="C987" s="2"/>
      <c r="D987" s="3"/>
      <c r="E987" s="181"/>
      <c r="F987" s="181"/>
      <c r="G987" s="181"/>
      <c r="H987" s="181"/>
      <c r="I987" s="181"/>
      <c r="J987" s="181"/>
      <c r="K987" s="181"/>
      <c r="L987" s="65"/>
      <c r="M987" s="65"/>
      <c r="N987" s="197"/>
      <c r="O987" s="197"/>
      <c r="P987" s="197"/>
      <c r="Q987" s="197"/>
      <c r="R987" s="197"/>
      <c r="S987" s="65"/>
      <c r="T987" s="68"/>
      <c r="U987" s="77"/>
      <c r="V987" s="14"/>
      <c r="W987" s="14"/>
      <c r="X987" s="89"/>
      <c r="Y987" s="84"/>
      <c r="Z987" s="207"/>
      <c r="AA987" s="129"/>
      <c r="AB987" s="129"/>
      <c r="AC987" s="129"/>
      <c r="AD987" s="129"/>
      <c r="AE987" s="129"/>
      <c r="AF987" s="2"/>
      <c r="AH987" s="2"/>
    </row>
    <row r="988" spans="1:34" s="1" customFormat="1" x14ac:dyDescent="0.3">
      <c r="A988" s="2"/>
      <c r="C988" s="2"/>
      <c r="D988" s="3"/>
      <c r="E988" s="181"/>
      <c r="F988" s="181"/>
      <c r="G988" s="181"/>
      <c r="H988" s="181"/>
      <c r="I988" s="181"/>
      <c r="J988" s="181"/>
      <c r="K988" s="181"/>
      <c r="L988" s="65"/>
      <c r="M988" s="65"/>
      <c r="N988" s="197"/>
      <c r="O988" s="197"/>
      <c r="P988" s="197"/>
      <c r="Q988" s="197"/>
      <c r="R988" s="197"/>
      <c r="S988" s="65"/>
      <c r="T988" s="68"/>
      <c r="U988" s="77"/>
      <c r="V988" s="14"/>
      <c r="W988" s="14"/>
      <c r="X988" s="89"/>
      <c r="Y988" s="84"/>
      <c r="Z988" s="207"/>
      <c r="AA988" s="129"/>
      <c r="AB988" s="129"/>
      <c r="AC988" s="129"/>
      <c r="AD988" s="129"/>
      <c r="AE988" s="129"/>
      <c r="AF988" s="2"/>
      <c r="AH988" s="2"/>
    </row>
    <row r="989" spans="1:34" s="1" customFormat="1" x14ac:dyDescent="0.3">
      <c r="A989" s="2"/>
      <c r="C989" s="2"/>
      <c r="D989" s="3"/>
      <c r="E989" s="181"/>
      <c r="F989" s="181"/>
      <c r="G989" s="181"/>
      <c r="H989" s="181"/>
      <c r="I989" s="181"/>
      <c r="J989" s="181"/>
      <c r="K989" s="181"/>
      <c r="L989" s="65"/>
      <c r="M989" s="65"/>
      <c r="N989" s="197"/>
      <c r="O989" s="197"/>
      <c r="P989" s="197"/>
      <c r="Q989" s="197"/>
      <c r="R989" s="197"/>
      <c r="S989" s="65"/>
      <c r="T989" s="68"/>
      <c r="U989" s="77"/>
      <c r="V989" s="14"/>
      <c r="W989" s="14"/>
      <c r="X989" s="89"/>
      <c r="Y989" s="84"/>
      <c r="Z989" s="207"/>
      <c r="AA989" s="129"/>
      <c r="AB989" s="129"/>
      <c r="AC989" s="129"/>
      <c r="AD989" s="129"/>
      <c r="AE989" s="129"/>
      <c r="AF989" s="2"/>
      <c r="AH989" s="2"/>
    </row>
    <row r="990" spans="1:34" s="1" customFormat="1" x14ac:dyDescent="0.3">
      <c r="A990" s="2"/>
      <c r="C990" s="2"/>
      <c r="D990" s="3"/>
      <c r="E990" s="181"/>
      <c r="F990" s="181"/>
      <c r="G990" s="181"/>
      <c r="H990" s="181"/>
      <c r="I990" s="181"/>
      <c r="J990" s="181"/>
      <c r="K990" s="181"/>
      <c r="L990" s="65"/>
      <c r="M990" s="65"/>
      <c r="N990" s="197"/>
      <c r="O990" s="197"/>
      <c r="P990" s="197"/>
      <c r="Q990" s="197"/>
      <c r="R990" s="197"/>
      <c r="S990" s="65"/>
      <c r="T990" s="68"/>
      <c r="U990" s="77"/>
      <c r="V990" s="14"/>
      <c r="W990" s="14"/>
      <c r="X990" s="89"/>
      <c r="Y990" s="84"/>
      <c r="Z990" s="207"/>
      <c r="AA990" s="129"/>
      <c r="AB990" s="129"/>
      <c r="AC990" s="129"/>
      <c r="AD990" s="129"/>
      <c r="AE990" s="129"/>
      <c r="AF990" s="2"/>
      <c r="AH990" s="2"/>
    </row>
    <row r="991" spans="1:34" s="1" customFormat="1" x14ac:dyDescent="0.3">
      <c r="A991" s="2"/>
      <c r="C991" s="2"/>
      <c r="D991" s="3"/>
      <c r="E991" s="181"/>
      <c r="F991" s="181"/>
      <c r="G991" s="181"/>
      <c r="H991" s="181"/>
      <c r="I991" s="181"/>
      <c r="J991" s="181"/>
      <c r="K991" s="181"/>
      <c r="L991" s="65"/>
      <c r="M991" s="65"/>
      <c r="N991" s="197"/>
      <c r="O991" s="197"/>
      <c r="P991" s="197"/>
      <c r="Q991" s="197"/>
      <c r="R991" s="197"/>
      <c r="S991" s="65"/>
      <c r="T991" s="68"/>
      <c r="U991" s="77"/>
      <c r="V991" s="14"/>
      <c r="W991" s="14"/>
      <c r="X991" s="89"/>
      <c r="Y991" s="84"/>
      <c r="Z991" s="207"/>
      <c r="AA991" s="129"/>
      <c r="AB991" s="129"/>
      <c r="AC991" s="129"/>
      <c r="AD991" s="129"/>
      <c r="AE991" s="129"/>
      <c r="AF991" s="2"/>
      <c r="AH991" s="2"/>
    </row>
    <row r="992" spans="1:34" s="1" customFormat="1" x14ac:dyDescent="0.3">
      <c r="A992" s="2"/>
      <c r="C992" s="2"/>
      <c r="D992" s="3"/>
      <c r="E992" s="181"/>
      <c r="F992" s="181"/>
      <c r="G992" s="181"/>
      <c r="H992" s="181"/>
      <c r="I992" s="181"/>
      <c r="J992" s="181"/>
      <c r="K992" s="181"/>
      <c r="L992" s="65"/>
      <c r="M992" s="65"/>
      <c r="N992" s="197"/>
      <c r="O992" s="197"/>
      <c r="P992" s="197"/>
      <c r="Q992" s="197"/>
      <c r="R992" s="197"/>
      <c r="S992" s="65"/>
      <c r="T992" s="68"/>
      <c r="U992" s="77"/>
      <c r="V992" s="14"/>
      <c r="W992" s="14"/>
      <c r="X992" s="89"/>
      <c r="Y992" s="84"/>
      <c r="Z992" s="207"/>
      <c r="AA992" s="129"/>
      <c r="AB992" s="129"/>
      <c r="AC992" s="129"/>
      <c r="AD992" s="129"/>
      <c r="AE992" s="129"/>
      <c r="AF992" s="2"/>
      <c r="AH992" s="2"/>
    </row>
    <row r="993" spans="1:34" s="1" customFormat="1" x14ac:dyDescent="0.3">
      <c r="A993" s="2"/>
      <c r="C993" s="2"/>
      <c r="D993" s="3"/>
      <c r="E993" s="181"/>
      <c r="F993" s="181"/>
      <c r="G993" s="181"/>
      <c r="H993" s="181"/>
      <c r="I993" s="181"/>
      <c r="J993" s="181"/>
      <c r="K993" s="181"/>
      <c r="L993" s="65"/>
      <c r="M993" s="65"/>
      <c r="N993" s="197"/>
      <c r="O993" s="197"/>
      <c r="P993" s="197"/>
      <c r="Q993" s="197"/>
      <c r="R993" s="197"/>
      <c r="S993" s="65"/>
      <c r="T993" s="68"/>
      <c r="U993" s="77"/>
      <c r="V993" s="14"/>
      <c r="W993" s="14"/>
      <c r="X993" s="89"/>
      <c r="Y993" s="84"/>
      <c r="Z993" s="207"/>
      <c r="AA993" s="129"/>
      <c r="AB993" s="129"/>
      <c r="AC993" s="129"/>
      <c r="AD993" s="129"/>
      <c r="AE993" s="129"/>
      <c r="AF993" s="2"/>
      <c r="AH993" s="2"/>
    </row>
    <row r="994" spans="1:34" s="1" customFormat="1" x14ac:dyDescent="0.3">
      <c r="A994" s="2"/>
      <c r="C994" s="2"/>
      <c r="D994" s="3"/>
      <c r="E994" s="181"/>
      <c r="F994" s="181"/>
      <c r="G994" s="181"/>
      <c r="H994" s="181"/>
      <c r="I994" s="181"/>
      <c r="J994" s="181"/>
      <c r="K994" s="181"/>
      <c r="L994" s="65"/>
      <c r="M994" s="65"/>
      <c r="N994" s="197"/>
      <c r="O994" s="197"/>
      <c r="P994" s="197"/>
      <c r="Q994" s="197"/>
      <c r="R994" s="197"/>
      <c r="S994" s="65"/>
      <c r="T994" s="68"/>
      <c r="U994" s="77"/>
      <c r="V994" s="14"/>
      <c r="W994" s="14"/>
      <c r="X994" s="89"/>
      <c r="Y994" s="84"/>
      <c r="Z994" s="207"/>
      <c r="AA994" s="129"/>
      <c r="AB994" s="129"/>
      <c r="AC994" s="129"/>
      <c r="AD994" s="129"/>
      <c r="AE994" s="129"/>
      <c r="AF994" s="2"/>
      <c r="AH994" s="2"/>
    </row>
    <row r="995" spans="1:34" s="1" customFormat="1" x14ac:dyDescent="0.3">
      <c r="A995" s="2"/>
      <c r="C995" s="2"/>
      <c r="D995" s="3"/>
      <c r="E995" s="181"/>
      <c r="F995" s="181"/>
      <c r="G995" s="181"/>
      <c r="H995" s="181"/>
      <c r="I995" s="181"/>
      <c r="J995" s="181"/>
      <c r="K995" s="181"/>
      <c r="L995" s="65"/>
      <c r="M995" s="65"/>
      <c r="N995" s="197"/>
      <c r="O995" s="197"/>
      <c r="P995" s="197"/>
      <c r="Q995" s="197"/>
      <c r="R995" s="197"/>
      <c r="S995" s="65"/>
      <c r="T995" s="68"/>
      <c r="U995" s="77"/>
      <c r="V995" s="14"/>
      <c r="W995" s="14"/>
      <c r="X995" s="89"/>
      <c r="Y995" s="84"/>
      <c r="Z995" s="207"/>
      <c r="AA995" s="129"/>
      <c r="AB995" s="129"/>
      <c r="AC995" s="129"/>
      <c r="AD995" s="129"/>
      <c r="AE995" s="129"/>
      <c r="AF995" s="2"/>
      <c r="AH995" s="2"/>
    </row>
    <row r="996" spans="1:34" s="1" customFormat="1" x14ac:dyDescent="0.3">
      <c r="A996" s="2"/>
      <c r="C996" s="2"/>
      <c r="D996" s="3"/>
      <c r="E996" s="181"/>
      <c r="F996" s="181"/>
      <c r="G996" s="181"/>
      <c r="H996" s="181"/>
      <c r="I996" s="181"/>
      <c r="J996" s="181"/>
      <c r="K996" s="181"/>
      <c r="L996" s="65"/>
      <c r="M996" s="65"/>
      <c r="N996" s="197"/>
      <c r="O996" s="197"/>
      <c r="P996" s="197"/>
      <c r="Q996" s="197"/>
      <c r="R996" s="197"/>
      <c r="S996" s="65"/>
      <c r="T996" s="68"/>
      <c r="U996" s="77"/>
      <c r="V996" s="14"/>
      <c r="W996" s="14"/>
      <c r="X996" s="89"/>
      <c r="Y996" s="84"/>
      <c r="Z996" s="207"/>
      <c r="AA996" s="129"/>
      <c r="AB996" s="129"/>
      <c r="AC996" s="129"/>
      <c r="AD996" s="129"/>
      <c r="AE996" s="129"/>
      <c r="AF996" s="2"/>
      <c r="AH996" s="2"/>
    </row>
    <row r="997" spans="1:34" s="1" customFormat="1" x14ac:dyDescent="0.3">
      <c r="A997" s="2"/>
      <c r="C997" s="2"/>
      <c r="D997" s="3"/>
      <c r="E997" s="181"/>
      <c r="F997" s="181"/>
      <c r="G997" s="181"/>
      <c r="H997" s="181"/>
      <c r="I997" s="181"/>
      <c r="J997" s="181"/>
      <c r="K997" s="181"/>
      <c r="L997" s="65"/>
      <c r="M997" s="65"/>
      <c r="N997" s="197"/>
      <c r="O997" s="197"/>
      <c r="P997" s="197"/>
      <c r="Q997" s="197"/>
      <c r="R997" s="197"/>
      <c r="S997" s="65"/>
      <c r="T997" s="68"/>
      <c r="U997" s="77"/>
      <c r="V997" s="14"/>
      <c r="W997" s="14"/>
      <c r="X997" s="89"/>
      <c r="Y997" s="84"/>
      <c r="Z997" s="207"/>
      <c r="AA997" s="129"/>
      <c r="AB997" s="129"/>
      <c r="AC997" s="129"/>
      <c r="AD997" s="129"/>
      <c r="AE997" s="129"/>
      <c r="AF997" s="2"/>
      <c r="AH997" s="2"/>
    </row>
    <row r="998" spans="1:34" s="1" customFormat="1" x14ac:dyDescent="0.3">
      <c r="A998" s="2"/>
      <c r="C998" s="2"/>
      <c r="D998" s="3"/>
      <c r="E998" s="181"/>
      <c r="F998" s="181"/>
      <c r="G998" s="181"/>
      <c r="H998" s="181"/>
      <c r="I998" s="181"/>
      <c r="J998" s="181"/>
      <c r="K998" s="181"/>
      <c r="L998" s="65"/>
      <c r="M998" s="65"/>
      <c r="N998" s="197"/>
      <c r="O998" s="197"/>
      <c r="P998" s="197"/>
      <c r="Q998" s="197"/>
      <c r="R998" s="197"/>
      <c r="S998" s="65"/>
      <c r="T998" s="68"/>
      <c r="U998" s="77"/>
      <c r="V998" s="14"/>
      <c r="W998" s="14"/>
      <c r="X998" s="89"/>
      <c r="Y998" s="84"/>
      <c r="Z998" s="207"/>
      <c r="AA998" s="129"/>
      <c r="AB998" s="129"/>
      <c r="AC998" s="129"/>
      <c r="AD998" s="129"/>
      <c r="AE998" s="129"/>
      <c r="AF998" s="2"/>
      <c r="AH998" s="2"/>
    </row>
    <row r="999" spans="1:34" s="1" customFormat="1" x14ac:dyDescent="0.3">
      <c r="A999" s="2"/>
      <c r="C999" s="2"/>
      <c r="D999" s="3"/>
      <c r="E999" s="181"/>
      <c r="F999" s="181"/>
      <c r="G999" s="181"/>
      <c r="H999" s="181"/>
      <c r="I999" s="181"/>
      <c r="J999" s="181"/>
      <c r="K999" s="181"/>
      <c r="L999" s="65"/>
      <c r="M999" s="65"/>
      <c r="N999" s="197"/>
      <c r="O999" s="197"/>
      <c r="P999" s="197"/>
      <c r="Q999" s="197"/>
      <c r="R999" s="197"/>
      <c r="S999" s="65"/>
      <c r="T999" s="68"/>
      <c r="U999" s="77"/>
      <c r="V999" s="14"/>
      <c r="W999" s="14"/>
      <c r="X999" s="89"/>
      <c r="Y999" s="84"/>
      <c r="Z999" s="207"/>
      <c r="AA999" s="129"/>
      <c r="AB999" s="129"/>
      <c r="AC999" s="129"/>
      <c r="AD999" s="129"/>
      <c r="AE999" s="129"/>
      <c r="AF999" s="2"/>
      <c r="AH999" s="2"/>
    </row>
    <row r="1000" spans="1:34" s="1" customFormat="1" x14ac:dyDescent="0.3">
      <c r="A1000" s="2"/>
      <c r="C1000" s="2"/>
      <c r="D1000" s="3"/>
      <c r="E1000" s="181"/>
      <c r="F1000" s="181"/>
      <c r="G1000" s="181"/>
      <c r="H1000" s="181"/>
      <c r="I1000" s="181"/>
      <c r="J1000" s="181"/>
      <c r="K1000" s="181"/>
      <c r="L1000" s="65"/>
      <c r="M1000" s="65"/>
      <c r="N1000" s="197"/>
      <c r="O1000" s="197"/>
      <c r="P1000" s="197"/>
      <c r="Q1000" s="197"/>
      <c r="R1000" s="197"/>
      <c r="S1000" s="65"/>
      <c r="T1000" s="68"/>
      <c r="U1000" s="77"/>
      <c r="V1000" s="14"/>
      <c r="W1000" s="14"/>
      <c r="X1000" s="89"/>
      <c r="Y1000" s="84"/>
      <c r="Z1000" s="207"/>
      <c r="AA1000" s="129"/>
      <c r="AB1000" s="129"/>
      <c r="AC1000" s="129"/>
      <c r="AD1000" s="129"/>
      <c r="AE1000" s="129"/>
      <c r="AF1000" s="2"/>
      <c r="AH1000" s="2"/>
    </row>
  </sheetData>
  <autoFilter ref="A13:AK179"/>
  <mergeCells count="39">
    <mergeCell ref="A1:AF1"/>
    <mergeCell ref="A2:AF2"/>
    <mergeCell ref="A3:AF3"/>
    <mergeCell ref="V4:AF4"/>
    <mergeCell ref="E5:K5"/>
    <mergeCell ref="L5:M5"/>
    <mergeCell ref="N5:O5"/>
    <mergeCell ref="V5:W5"/>
    <mergeCell ref="A6:A8"/>
    <mergeCell ref="B6:B8"/>
    <mergeCell ref="C6:D6"/>
    <mergeCell ref="E6:E8"/>
    <mergeCell ref="F6:I6"/>
    <mergeCell ref="C7:C8"/>
    <mergeCell ref="D7:D8"/>
    <mergeCell ref="F7:F8"/>
    <mergeCell ref="G7:I7"/>
    <mergeCell ref="AA6:AA8"/>
    <mergeCell ref="AC6:AC8"/>
    <mergeCell ref="AE6:AE8"/>
    <mergeCell ref="AF6:AF8"/>
    <mergeCell ref="AD6:AD8"/>
    <mergeCell ref="AB6:AB8"/>
    <mergeCell ref="J6:J8"/>
    <mergeCell ref="K6:K8"/>
    <mergeCell ref="L6:L8"/>
    <mergeCell ref="M6:M8"/>
    <mergeCell ref="Z5:Z8"/>
    <mergeCell ref="W6:W8"/>
    <mergeCell ref="X6:X8"/>
    <mergeCell ref="Y6:Y8"/>
    <mergeCell ref="P7:R7"/>
    <mergeCell ref="O7:O8"/>
    <mergeCell ref="O6:R6"/>
    <mergeCell ref="N6:N8"/>
    <mergeCell ref="S6:S8"/>
    <mergeCell ref="T6:T8"/>
    <mergeCell ref="U6:U8"/>
    <mergeCell ref="V6:V8"/>
  </mergeCells>
  <pageMargins left="0.24" right="0.2" top="0.33" bottom="0.28999999999999998" header="0" footer="0"/>
  <pageSetup paperSize="9" scale="71"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07DA</vt:lpstr>
      <vt:lpstr>Sheet1</vt:lpstr>
      <vt:lpstr>'07DA'!Print_Area</vt:lpstr>
      <vt:lpstr>Sheet1!Print_Area</vt:lpstr>
      <vt:lpstr>'07DA'!Print_Titles</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SƠN HOÀNG</dc:creator>
  <cp:lastModifiedBy>User</cp:lastModifiedBy>
  <cp:lastPrinted>2026-07-13T06:51:23Z</cp:lastPrinted>
  <dcterms:created xsi:type="dcterms:W3CDTF">2025-12-31T06:42:37Z</dcterms:created>
  <dcterms:modified xsi:type="dcterms:W3CDTF">2026-07-13T06:52:16Z</dcterms:modified>
</cp:coreProperties>
</file>